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evai\Desktop\Thesis\"/>
    </mc:Choice>
  </mc:AlternateContent>
  <xr:revisionPtr revIDLastSave="0" documentId="13_ncr:1_{F5894CDA-8790-4DEA-A9EC-1FE068FD195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Instruction" sheetId="2" r:id="rId1"/>
    <sheet name="Raw Google Trends Data" sheetId="1" r:id="rId2"/>
    <sheet name="inverse_direc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K6" i="1"/>
  <c r="AK7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51" i="1"/>
  <c r="AH251" i="1"/>
  <c r="AH252" i="1"/>
  <c r="AH253" i="1"/>
  <c r="AH254" i="1"/>
  <c r="AH255" i="1"/>
  <c r="AH256" i="1"/>
  <c r="AF257" i="1"/>
  <c r="AF258" i="1"/>
  <c r="AF259" i="1"/>
  <c r="AE268" i="1"/>
  <c r="AE269" i="1"/>
  <c r="AE270" i="1"/>
  <c r="AE271" i="1"/>
  <c r="AD251" i="1"/>
  <c r="AC257" i="1"/>
  <c r="AC258" i="1"/>
  <c r="AC259" i="1"/>
  <c r="AA261" i="1"/>
  <c r="Z257" i="1"/>
  <c r="Z261" i="1"/>
  <c r="Y268" i="1"/>
  <c r="Y269" i="1"/>
  <c r="Y270" i="1"/>
  <c r="Y271" i="1"/>
  <c r="X251" i="1"/>
  <c r="AI251" i="1" s="1"/>
  <c r="X252" i="1"/>
  <c r="AI252" i="1" s="1"/>
  <c r="X253" i="1"/>
  <c r="AI253" i="1" s="1"/>
  <c r="X254" i="1"/>
  <c r="AI254" i="1" s="1"/>
  <c r="X255" i="1"/>
  <c r="AI255" i="1" s="1"/>
  <c r="X256" i="1"/>
  <c r="AI256" i="1" s="1"/>
  <c r="X257" i="1"/>
  <c r="AI257" i="1" s="1"/>
  <c r="X258" i="1"/>
  <c r="AI258" i="1" s="1"/>
  <c r="X259" i="1"/>
  <c r="AI259" i="1" s="1"/>
  <c r="X260" i="1"/>
  <c r="AI260" i="1" s="1"/>
  <c r="X261" i="1"/>
  <c r="AI261" i="1" s="1"/>
  <c r="X262" i="1"/>
  <c r="AI262" i="1" s="1"/>
  <c r="X263" i="1"/>
  <c r="AI263" i="1" s="1"/>
  <c r="X264" i="1"/>
  <c r="AI264" i="1" s="1"/>
  <c r="X265" i="1"/>
  <c r="AI265" i="1" s="1"/>
  <c r="X266" i="1"/>
  <c r="AI266" i="1" s="1"/>
  <c r="X267" i="1"/>
  <c r="AI267" i="1" s="1"/>
  <c r="X268" i="1"/>
  <c r="AI268" i="1" s="1"/>
  <c r="X269" i="1"/>
  <c r="AI269" i="1" s="1"/>
  <c r="X270" i="1"/>
  <c r="AI270" i="1" s="1"/>
  <c r="X271" i="1"/>
  <c r="AI271" i="1" s="1"/>
  <c r="W251" i="1"/>
  <c r="W252" i="1"/>
  <c r="W253" i="1"/>
  <c r="W254" i="1"/>
  <c r="W255" i="1"/>
  <c r="W256" i="1"/>
  <c r="W257" i="1"/>
  <c r="AH257" i="1" s="1"/>
  <c r="W258" i="1"/>
  <c r="AH258" i="1" s="1"/>
  <c r="W259" i="1"/>
  <c r="AH259" i="1" s="1"/>
  <c r="W260" i="1"/>
  <c r="AH260" i="1" s="1"/>
  <c r="W261" i="1"/>
  <c r="AH261" i="1" s="1"/>
  <c r="W262" i="1"/>
  <c r="AH262" i="1" s="1"/>
  <c r="W263" i="1"/>
  <c r="AH263" i="1" s="1"/>
  <c r="W264" i="1"/>
  <c r="AH264" i="1" s="1"/>
  <c r="W265" i="1"/>
  <c r="AH265" i="1" s="1"/>
  <c r="W266" i="1"/>
  <c r="AH266" i="1" s="1"/>
  <c r="W267" i="1"/>
  <c r="AH267" i="1" s="1"/>
  <c r="W268" i="1"/>
  <c r="AH268" i="1" s="1"/>
  <c r="W269" i="1"/>
  <c r="AH269" i="1" s="1"/>
  <c r="W270" i="1"/>
  <c r="AH270" i="1" s="1"/>
  <c r="W271" i="1"/>
  <c r="AH271" i="1" s="1"/>
  <c r="V251" i="1"/>
  <c r="AG251" i="1" s="1"/>
  <c r="V252" i="1"/>
  <c r="AG252" i="1" s="1"/>
  <c r="V253" i="1"/>
  <c r="AG253" i="1" s="1"/>
  <c r="V254" i="1"/>
  <c r="AG254" i="1" s="1"/>
  <c r="V255" i="1"/>
  <c r="AG255" i="1" s="1"/>
  <c r="V256" i="1"/>
  <c r="AG256" i="1" s="1"/>
  <c r="V257" i="1"/>
  <c r="AG257" i="1" s="1"/>
  <c r="V258" i="1"/>
  <c r="AG258" i="1" s="1"/>
  <c r="V259" i="1"/>
  <c r="AG259" i="1" s="1"/>
  <c r="V260" i="1"/>
  <c r="AG260" i="1" s="1"/>
  <c r="V261" i="1"/>
  <c r="AG261" i="1" s="1"/>
  <c r="V262" i="1"/>
  <c r="AG262" i="1" s="1"/>
  <c r="V263" i="1"/>
  <c r="AG263" i="1" s="1"/>
  <c r="V264" i="1"/>
  <c r="AG264" i="1" s="1"/>
  <c r="V265" i="1"/>
  <c r="AG265" i="1" s="1"/>
  <c r="V266" i="1"/>
  <c r="AG266" i="1" s="1"/>
  <c r="V267" i="1"/>
  <c r="AG267" i="1" s="1"/>
  <c r="V268" i="1"/>
  <c r="AG268" i="1" s="1"/>
  <c r="V269" i="1"/>
  <c r="AG269" i="1" s="1"/>
  <c r="V270" i="1"/>
  <c r="AG270" i="1" s="1"/>
  <c r="V271" i="1"/>
  <c r="AG271" i="1" s="1"/>
  <c r="U251" i="1"/>
  <c r="AF251" i="1" s="1"/>
  <c r="U252" i="1"/>
  <c r="AF252" i="1" s="1"/>
  <c r="U253" i="1"/>
  <c r="AF253" i="1" s="1"/>
  <c r="U254" i="1"/>
  <c r="AF254" i="1" s="1"/>
  <c r="U255" i="1"/>
  <c r="AF255" i="1" s="1"/>
  <c r="U256" i="1"/>
  <c r="AF256" i="1" s="1"/>
  <c r="U257" i="1"/>
  <c r="U258" i="1"/>
  <c r="U259" i="1"/>
  <c r="U260" i="1"/>
  <c r="AF260" i="1" s="1"/>
  <c r="U261" i="1"/>
  <c r="AF261" i="1" s="1"/>
  <c r="U262" i="1"/>
  <c r="AF262" i="1" s="1"/>
  <c r="U263" i="1"/>
  <c r="AF263" i="1" s="1"/>
  <c r="U264" i="1"/>
  <c r="AF264" i="1" s="1"/>
  <c r="U265" i="1"/>
  <c r="AF265" i="1" s="1"/>
  <c r="U266" i="1"/>
  <c r="AF266" i="1" s="1"/>
  <c r="U267" i="1"/>
  <c r="AF267" i="1" s="1"/>
  <c r="U268" i="1"/>
  <c r="AF268" i="1" s="1"/>
  <c r="U269" i="1"/>
  <c r="AF269" i="1" s="1"/>
  <c r="U270" i="1"/>
  <c r="AF270" i="1" s="1"/>
  <c r="U271" i="1"/>
  <c r="AF271" i="1" s="1"/>
  <c r="T251" i="1"/>
  <c r="AE251" i="1" s="1"/>
  <c r="T252" i="1"/>
  <c r="AE252" i="1" s="1"/>
  <c r="T253" i="1"/>
  <c r="AE253" i="1" s="1"/>
  <c r="T254" i="1"/>
  <c r="AE254" i="1" s="1"/>
  <c r="T255" i="1"/>
  <c r="AE255" i="1" s="1"/>
  <c r="T256" i="1"/>
  <c r="AE256" i="1" s="1"/>
  <c r="T257" i="1"/>
  <c r="AE257" i="1" s="1"/>
  <c r="T258" i="1"/>
  <c r="AE258" i="1" s="1"/>
  <c r="T259" i="1"/>
  <c r="AE259" i="1" s="1"/>
  <c r="T260" i="1"/>
  <c r="AE260" i="1" s="1"/>
  <c r="T261" i="1"/>
  <c r="AE261" i="1" s="1"/>
  <c r="T262" i="1"/>
  <c r="AE262" i="1" s="1"/>
  <c r="T263" i="1"/>
  <c r="AE263" i="1" s="1"/>
  <c r="T264" i="1"/>
  <c r="AE264" i="1" s="1"/>
  <c r="T265" i="1"/>
  <c r="AE265" i="1" s="1"/>
  <c r="T266" i="1"/>
  <c r="AE266" i="1" s="1"/>
  <c r="T267" i="1"/>
  <c r="AE267" i="1" s="1"/>
  <c r="T268" i="1"/>
  <c r="T269" i="1"/>
  <c r="T270" i="1"/>
  <c r="T271" i="1"/>
  <c r="S251" i="1"/>
  <c r="S252" i="1"/>
  <c r="AD252" i="1" s="1"/>
  <c r="S253" i="1"/>
  <c r="AD253" i="1" s="1"/>
  <c r="S254" i="1"/>
  <c r="AD254" i="1" s="1"/>
  <c r="S255" i="1"/>
  <c r="AD255" i="1" s="1"/>
  <c r="S256" i="1"/>
  <c r="AD256" i="1" s="1"/>
  <c r="S257" i="1"/>
  <c r="AD257" i="1" s="1"/>
  <c r="S258" i="1"/>
  <c r="AD258" i="1" s="1"/>
  <c r="S259" i="1"/>
  <c r="AD259" i="1" s="1"/>
  <c r="S260" i="1"/>
  <c r="AD260" i="1" s="1"/>
  <c r="S261" i="1"/>
  <c r="AD261" i="1" s="1"/>
  <c r="S262" i="1"/>
  <c r="AD262" i="1" s="1"/>
  <c r="S263" i="1"/>
  <c r="AD263" i="1" s="1"/>
  <c r="S264" i="1"/>
  <c r="AD264" i="1" s="1"/>
  <c r="S265" i="1"/>
  <c r="AD265" i="1" s="1"/>
  <c r="S266" i="1"/>
  <c r="AD266" i="1" s="1"/>
  <c r="S267" i="1"/>
  <c r="AD267" i="1" s="1"/>
  <c r="S268" i="1"/>
  <c r="AD268" i="1" s="1"/>
  <c r="S269" i="1"/>
  <c r="AD269" i="1" s="1"/>
  <c r="S270" i="1"/>
  <c r="AD270" i="1" s="1"/>
  <c r="S271" i="1"/>
  <c r="AD271" i="1" s="1"/>
  <c r="R251" i="1"/>
  <c r="AC251" i="1" s="1"/>
  <c r="R252" i="1"/>
  <c r="AC252" i="1" s="1"/>
  <c r="R253" i="1"/>
  <c r="AC253" i="1" s="1"/>
  <c r="R254" i="1"/>
  <c r="AC254" i="1" s="1"/>
  <c r="R255" i="1"/>
  <c r="AC255" i="1" s="1"/>
  <c r="R256" i="1"/>
  <c r="AC256" i="1" s="1"/>
  <c r="R257" i="1"/>
  <c r="R258" i="1"/>
  <c r="R259" i="1"/>
  <c r="R260" i="1"/>
  <c r="AC260" i="1" s="1"/>
  <c r="R261" i="1"/>
  <c r="AC261" i="1" s="1"/>
  <c r="R262" i="1"/>
  <c r="AC262" i="1" s="1"/>
  <c r="R263" i="1"/>
  <c r="AC263" i="1" s="1"/>
  <c r="R264" i="1"/>
  <c r="AC264" i="1" s="1"/>
  <c r="R265" i="1"/>
  <c r="AC265" i="1" s="1"/>
  <c r="R266" i="1"/>
  <c r="AC266" i="1" s="1"/>
  <c r="R267" i="1"/>
  <c r="AC267" i="1" s="1"/>
  <c r="R268" i="1"/>
  <c r="AC268" i="1" s="1"/>
  <c r="R269" i="1"/>
  <c r="AC269" i="1" s="1"/>
  <c r="R270" i="1"/>
  <c r="AC270" i="1" s="1"/>
  <c r="R271" i="1"/>
  <c r="AC271" i="1" s="1"/>
  <c r="Q250" i="1"/>
  <c r="Q251" i="1"/>
  <c r="AB251" i="1" s="1"/>
  <c r="Q252" i="1"/>
  <c r="AB252" i="1" s="1"/>
  <c r="Q253" i="1"/>
  <c r="AB253" i="1" s="1"/>
  <c r="Q254" i="1"/>
  <c r="AB254" i="1" s="1"/>
  <c r="Q255" i="1"/>
  <c r="AB255" i="1" s="1"/>
  <c r="Q256" i="1"/>
  <c r="AB256" i="1" s="1"/>
  <c r="Q257" i="1"/>
  <c r="AB257" i="1" s="1"/>
  <c r="Q258" i="1"/>
  <c r="AB258" i="1" s="1"/>
  <c r="Q259" i="1"/>
  <c r="AB259" i="1" s="1"/>
  <c r="Q260" i="1"/>
  <c r="AB260" i="1" s="1"/>
  <c r="Q261" i="1"/>
  <c r="AB261" i="1" s="1"/>
  <c r="Q262" i="1"/>
  <c r="AB262" i="1" s="1"/>
  <c r="Q263" i="1"/>
  <c r="AB263" i="1" s="1"/>
  <c r="Q264" i="1"/>
  <c r="AB264" i="1" s="1"/>
  <c r="Q265" i="1"/>
  <c r="AB265" i="1" s="1"/>
  <c r="Q266" i="1"/>
  <c r="AB266" i="1" s="1"/>
  <c r="Q267" i="1"/>
  <c r="AB267" i="1" s="1"/>
  <c r="Q268" i="1"/>
  <c r="AB268" i="1" s="1"/>
  <c r="Q269" i="1"/>
  <c r="AB269" i="1" s="1"/>
  <c r="Q270" i="1"/>
  <c r="AB270" i="1" s="1"/>
  <c r="Q271" i="1"/>
  <c r="AB271" i="1" s="1"/>
  <c r="P250" i="1"/>
  <c r="P251" i="1"/>
  <c r="AA251" i="1" s="1"/>
  <c r="P252" i="1"/>
  <c r="AA252" i="1" s="1"/>
  <c r="P253" i="1"/>
  <c r="AA253" i="1" s="1"/>
  <c r="P254" i="1"/>
  <c r="AA254" i="1" s="1"/>
  <c r="P255" i="1"/>
  <c r="AA255" i="1" s="1"/>
  <c r="P256" i="1"/>
  <c r="AA256" i="1" s="1"/>
  <c r="P257" i="1"/>
  <c r="AA257" i="1" s="1"/>
  <c r="P258" i="1"/>
  <c r="AA258" i="1" s="1"/>
  <c r="P259" i="1"/>
  <c r="AA259" i="1" s="1"/>
  <c r="P260" i="1"/>
  <c r="AA260" i="1" s="1"/>
  <c r="P261" i="1"/>
  <c r="P262" i="1"/>
  <c r="AA262" i="1" s="1"/>
  <c r="P263" i="1"/>
  <c r="AA263" i="1" s="1"/>
  <c r="P264" i="1"/>
  <c r="AA264" i="1" s="1"/>
  <c r="P265" i="1"/>
  <c r="AA265" i="1" s="1"/>
  <c r="P266" i="1"/>
  <c r="AA266" i="1" s="1"/>
  <c r="P267" i="1"/>
  <c r="AA267" i="1" s="1"/>
  <c r="P268" i="1"/>
  <c r="AA268" i="1" s="1"/>
  <c r="P269" i="1"/>
  <c r="AA269" i="1" s="1"/>
  <c r="P270" i="1"/>
  <c r="AA270" i="1" s="1"/>
  <c r="P271" i="1"/>
  <c r="AA271" i="1" s="1"/>
  <c r="O251" i="1"/>
  <c r="Z251" i="1" s="1"/>
  <c r="O252" i="1"/>
  <c r="Z252" i="1" s="1"/>
  <c r="O253" i="1"/>
  <c r="Z253" i="1" s="1"/>
  <c r="O254" i="1"/>
  <c r="Z254" i="1" s="1"/>
  <c r="O255" i="1"/>
  <c r="Z255" i="1" s="1"/>
  <c r="O256" i="1"/>
  <c r="Z256" i="1" s="1"/>
  <c r="O257" i="1"/>
  <c r="O258" i="1"/>
  <c r="Z258" i="1" s="1"/>
  <c r="O259" i="1"/>
  <c r="Z259" i="1" s="1"/>
  <c r="O260" i="1"/>
  <c r="Z260" i="1" s="1"/>
  <c r="O261" i="1"/>
  <c r="O262" i="1"/>
  <c r="Z262" i="1" s="1"/>
  <c r="O263" i="1"/>
  <c r="Z263" i="1" s="1"/>
  <c r="O264" i="1"/>
  <c r="Z264" i="1" s="1"/>
  <c r="O265" i="1"/>
  <c r="Z265" i="1" s="1"/>
  <c r="O266" i="1"/>
  <c r="Z266" i="1" s="1"/>
  <c r="O267" i="1"/>
  <c r="Z267" i="1" s="1"/>
  <c r="O268" i="1"/>
  <c r="Z268" i="1" s="1"/>
  <c r="O269" i="1"/>
  <c r="Z269" i="1" s="1"/>
  <c r="O270" i="1"/>
  <c r="Z270" i="1" s="1"/>
  <c r="O271" i="1"/>
  <c r="Z271" i="1" s="1"/>
  <c r="N251" i="1"/>
  <c r="Y251" i="1" s="1"/>
  <c r="N252" i="1"/>
  <c r="Y252" i="1" s="1"/>
  <c r="N253" i="1"/>
  <c r="Y253" i="1" s="1"/>
  <c r="N254" i="1"/>
  <c r="Y254" i="1" s="1"/>
  <c r="N255" i="1"/>
  <c r="Y255" i="1" s="1"/>
  <c r="N256" i="1"/>
  <c r="Y256" i="1" s="1"/>
  <c r="N257" i="1"/>
  <c r="Y257" i="1" s="1"/>
  <c r="N258" i="1"/>
  <c r="Y258" i="1" s="1"/>
  <c r="N259" i="1"/>
  <c r="Y259" i="1" s="1"/>
  <c r="N260" i="1"/>
  <c r="Y260" i="1" s="1"/>
  <c r="N261" i="1"/>
  <c r="Y261" i="1" s="1"/>
  <c r="N262" i="1"/>
  <c r="Y262" i="1" s="1"/>
  <c r="N263" i="1"/>
  <c r="Y263" i="1" s="1"/>
  <c r="N264" i="1"/>
  <c r="Y264" i="1" s="1"/>
  <c r="N265" i="1"/>
  <c r="Y265" i="1" s="1"/>
  <c r="N266" i="1"/>
  <c r="Y266" i="1" s="1"/>
  <c r="N267" i="1"/>
  <c r="Y267" i="1" s="1"/>
  <c r="N268" i="1"/>
  <c r="N269" i="1"/>
  <c r="N270" i="1"/>
  <c r="N271" i="1"/>
  <c r="N6" i="1"/>
  <c r="AK8" i="1" l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Y6" i="1"/>
  <c r="AI190" i="1"/>
  <c r="AI209" i="1"/>
  <c r="AI228" i="1"/>
  <c r="AI241" i="1"/>
  <c r="X250" i="1"/>
  <c r="AI250" i="1" s="1"/>
  <c r="W250" i="1"/>
  <c r="AH250" i="1" s="1"/>
  <c r="V250" i="1"/>
  <c r="AG250" i="1" s="1"/>
  <c r="U250" i="1"/>
  <c r="AF250" i="1" s="1"/>
  <c r="T250" i="1"/>
  <c r="AE250" i="1" s="1"/>
  <c r="S250" i="1"/>
  <c r="AD250" i="1" s="1"/>
  <c r="R250" i="1"/>
  <c r="AC250" i="1" s="1"/>
  <c r="AB250" i="1"/>
  <c r="AA250" i="1"/>
  <c r="O250" i="1"/>
  <c r="Z250" i="1" s="1"/>
  <c r="N250" i="1"/>
  <c r="Y250" i="1" s="1"/>
  <c r="X249" i="1"/>
  <c r="AI249" i="1" s="1"/>
  <c r="W249" i="1"/>
  <c r="AH249" i="1" s="1"/>
  <c r="V249" i="1"/>
  <c r="AG249" i="1" s="1"/>
  <c r="U249" i="1"/>
  <c r="AF249" i="1" s="1"/>
  <c r="T249" i="1"/>
  <c r="AE249" i="1" s="1"/>
  <c r="S249" i="1"/>
  <c r="AD249" i="1" s="1"/>
  <c r="R249" i="1"/>
  <c r="AC249" i="1" s="1"/>
  <c r="Q249" i="1"/>
  <c r="AB249" i="1" s="1"/>
  <c r="P249" i="1"/>
  <c r="AA249" i="1" s="1"/>
  <c r="O249" i="1"/>
  <c r="Z249" i="1" s="1"/>
  <c r="N249" i="1"/>
  <c r="Y249" i="1" s="1"/>
  <c r="X248" i="1"/>
  <c r="AI248" i="1" s="1"/>
  <c r="W248" i="1"/>
  <c r="AH248" i="1" s="1"/>
  <c r="V248" i="1"/>
  <c r="AG248" i="1" s="1"/>
  <c r="U248" i="1"/>
  <c r="AF248" i="1" s="1"/>
  <c r="T248" i="1"/>
  <c r="AE248" i="1" s="1"/>
  <c r="S248" i="1"/>
  <c r="AD248" i="1" s="1"/>
  <c r="R248" i="1"/>
  <c r="AC248" i="1" s="1"/>
  <c r="Q248" i="1"/>
  <c r="AB248" i="1" s="1"/>
  <c r="P248" i="1"/>
  <c r="AA248" i="1" s="1"/>
  <c r="O248" i="1"/>
  <c r="Z248" i="1" s="1"/>
  <c r="N248" i="1"/>
  <c r="Y248" i="1" s="1"/>
  <c r="X247" i="1"/>
  <c r="AI247" i="1" s="1"/>
  <c r="W247" i="1"/>
  <c r="AH247" i="1" s="1"/>
  <c r="V247" i="1"/>
  <c r="AG247" i="1" s="1"/>
  <c r="U247" i="1"/>
  <c r="AF247" i="1" s="1"/>
  <c r="T247" i="1"/>
  <c r="AE247" i="1" s="1"/>
  <c r="S247" i="1"/>
  <c r="AD247" i="1" s="1"/>
  <c r="R247" i="1"/>
  <c r="AC247" i="1" s="1"/>
  <c r="Q247" i="1"/>
  <c r="AB247" i="1" s="1"/>
  <c r="P247" i="1"/>
  <c r="AA247" i="1" s="1"/>
  <c r="O247" i="1"/>
  <c r="Z247" i="1" s="1"/>
  <c r="N247" i="1"/>
  <c r="Y247" i="1" s="1"/>
  <c r="X246" i="1"/>
  <c r="AI246" i="1" s="1"/>
  <c r="W246" i="1"/>
  <c r="AH246" i="1" s="1"/>
  <c r="V246" i="1"/>
  <c r="AG246" i="1" s="1"/>
  <c r="U246" i="1"/>
  <c r="AF246" i="1" s="1"/>
  <c r="T246" i="1"/>
  <c r="AE246" i="1" s="1"/>
  <c r="S246" i="1"/>
  <c r="AD246" i="1" s="1"/>
  <c r="R246" i="1"/>
  <c r="AC246" i="1" s="1"/>
  <c r="Q246" i="1"/>
  <c r="AB246" i="1" s="1"/>
  <c r="P246" i="1"/>
  <c r="AA246" i="1" s="1"/>
  <c r="O246" i="1"/>
  <c r="Z246" i="1" s="1"/>
  <c r="N246" i="1"/>
  <c r="Y246" i="1" s="1"/>
  <c r="X245" i="1"/>
  <c r="AI245" i="1" s="1"/>
  <c r="W245" i="1"/>
  <c r="AH245" i="1" s="1"/>
  <c r="V245" i="1"/>
  <c r="AG245" i="1" s="1"/>
  <c r="U245" i="1"/>
  <c r="AF245" i="1" s="1"/>
  <c r="T245" i="1"/>
  <c r="AE245" i="1" s="1"/>
  <c r="S245" i="1"/>
  <c r="AD245" i="1" s="1"/>
  <c r="R245" i="1"/>
  <c r="AC245" i="1" s="1"/>
  <c r="Q245" i="1"/>
  <c r="AB245" i="1" s="1"/>
  <c r="P245" i="1"/>
  <c r="AA245" i="1" s="1"/>
  <c r="O245" i="1"/>
  <c r="Z245" i="1" s="1"/>
  <c r="N245" i="1"/>
  <c r="Y245" i="1" s="1"/>
  <c r="X244" i="1"/>
  <c r="AI244" i="1" s="1"/>
  <c r="W244" i="1"/>
  <c r="AH244" i="1" s="1"/>
  <c r="V244" i="1"/>
  <c r="AG244" i="1" s="1"/>
  <c r="U244" i="1"/>
  <c r="AF244" i="1" s="1"/>
  <c r="T244" i="1"/>
  <c r="AE244" i="1" s="1"/>
  <c r="S244" i="1"/>
  <c r="AD244" i="1" s="1"/>
  <c r="R244" i="1"/>
  <c r="AC244" i="1" s="1"/>
  <c r="Q244" i="1"/>
  <c r="AB244" i="1" s="1"/>
  <c r="P244" i="1"/>
  <c r="AA244" i="1" s="1"/>
  <c r="O244" i="1"/>
  <c r="Z244" i="1" s="1"/>
  <c r="N244" i="1"/>
  <c r="Y244" i="1" s="1"/>
  <c r="X243" i="1"/>
  <c r="AI243" i="1" s="1"/>
  <c r="W243" i="1"/>
  <c r="AH243" i="1" s="1"/>
  <c r="V243" i="1"/>
  <c r="AG243" i="1" s="1"/>
  <c r="U243" i="1"/>
  <c r="AF243" i="1" s="1"/>
  <c r="T243" i="1"/>
  <c r="AE243" i="1" s="1"/>
  <c r="S243" i="1"/>
  <c r="AD243" i="1" s="1"/>
  <c r="R243" i="1"/>
  <c r="AC243" i="1" s="1"/>
  <c r="Q243" i="1"/>
  <c r="AB243" i="1" s="1"/>
  <c r="P243" i="1"/>
  <c r="AA243" i="1" s="1"/>
  <c r="O243" i="1"/>
  <c r="Z243" i="1" s="1"/>
  <c r="N243" i="1"/>
  <c r="Y243" i="1" s="1"/>
  <c r="X242" i="1"/>
  <c r="AI242" i="1" s="1"/>
  <c r="W242" i="1"/>
  <c r="AH242" i="1" s="1"/>
  <c r="V242" i="1"/>
  <c r="AG242" i="1" s="1"/>
  <c r="U242" i="1"/>
  <c r="AF242" i="1" s="1"/>
  <c r="T242" i="1"/>
  <c r="AE242" i="1" s="1"/>
  <c r="S242" i="1"/>
  <c r="AD242" i="1" s="1"/>
  <c r="R242" i="1"/>
  <c r="AC242" i="1" s="1"/>
  <c r="Q242" i="1"/>
  <c r="AB242" i="1" s="1"/>
  <c r="P242" i="1"/>
  <c r="AA242" i="1" s="1"/>
  <c r="O242" i="1"/>
  <c r="Z242" i="1" s="1"/>
  <c r="N242" i="1"/>
  <c r="Y242" i="1" s="1"/>
  <c r="X241" i="1"/>
  <c r="W241" i="1"/>
  <c r="AH241" i="1" s="1"/>
  <c r="V241" i="1"/>
  <c r="AG241" i="1" s="1"/>
  <c r="U241" i="1"/>
  <c r="AF241" i="1" s="1"/>
  <c r="T241" i="1"/>
  <c r="AE241" i="1" s="1"/>
  <c r="S241" i="1"/>
  <c r="AD241" i="1" s="1"/>
  <c r="R241" i="1"/>
  <c r="AC241" i="1" s="1"/>
  <c r="Q241" i="1"/>
  <c r="AB241" i="1" s="1"/>
  <c r="P241" i="1"/>
  <c r="AA241" i="1" s="1"/>
  <c r="O241" i="1"/>
  <c r="Z241" i="1" s="1"/>
  <c r="N241" i="1"/>
  <c r="Y241" i="1" s="1"/>
  <c r="X240" i="1"/>
  <c r="AI240" i="1" s="1"/>
  <c r="W240" i="1"/>
  <c r="AH240" i="1" s="1"/>
  <c r="V240" i="1"/>
  <c r="AG240" i="1" s="1"/>
  <c r="U240" i="1"/>
  <c r="AF240" i="1" s="1"/>
  <c r="T240" i="1"/>
  <c r="AE240" i="1" s="1"/>
  <c r="S240" i="1"/>
  <c r="AD240" i="1" s="1"/>
  <c r="R240" i="1"/>
  <c r="AC240" i="1" s="1"/>
  <c r="Q240" i="1"/>
  <c r="AB240" i="1" s="1"/>
  <c r="P240" i="1"/>
  <c r="AA240" i="1" s="1"/>
  <c r="O240" i="1"/>
  <c r="Z240" i="1" s="1"/>
  <c r="N240" i="1"/>
  <c r="Y240" i="1" s="1"/>
  <c r="X239" i="1"/>
  <c r="AI239" i="1" s="1"/>
  <c r="W239" i="1"/>
  <c r="AH239" i="1" s="1"/>
  <c r="V239" i="1"/>
  <c r="AG239" i="1" s="1"/>
  <c r="U239" i="1"/>
  <c r="AF239" i="1" s="1"/>
  <c r="T239" i="1"/>
  <c r="AE239" i="1" s="1"/>
  <c r="S239" i="1"/>
  <c r="AD239" i="1" s="1"/>
  <c r="R239" i="1"/>
  <c r="AC239" i="1" s="1"/>
  <c r="Q239" i="1"/>
  <c r="AB239" i="1" s="1"/>
  <c r="P239" i="1"/>
  <c r="AA239" i="1" s="1"/>
  <c r="O239" i="1"/>
  <c r="Z239" i="1" s="1"/>
  <c r="N239" i="1"/>
  <c r="Y239" i="1" s="1"/>
  <c r="X238" i="1"/>
  <c r="AI238" i="1" s="1"/>
  <c r="W238" i="1"/>
  <c r="AH238" i="1" s="1"/>
  <c r="V238" i="1"/>
  <c r="AG238" i="1" s="1"/>
  <c r="U238" i="1"/>
  <c r="AF238" i="1" s="1"/>
  <c r="T238" i="1"/>
  <c r="AE238" i="1" s="1"/>
  <c r="S238" i="1"/>
  <c r="AD238" i="1" s="1"/>
  <c r="R238" i="1"/>
  <c r="AC238" i="1" s="1"/>
  <c r="Q238" i="1"/>
  <c r="AB238" i="1" s="1"/>
  <c r="P238" i="1"/>
  <c r="AA238" i="1" s="1"/>
  <c r="O238" i="1"/>
  <c r="Z238" i="1" s="1"/>
  <c r="N238" i="1"/>
  <c r="Y238" i="1" s="1"/>
  <c r="X237" i="1"/>
  <c r="AI237" i="1" s="1"/>
  <c r="W237" i="1"/>
  <c r="AH237" i="1" s="1"/>
  <c r="V237" i="1"/>
  <c r="AG237" i="1" s="1"/>
  <c r="U237" i="1"/>
  <c r="AF237" i="1" s="1"/>
  <c r="T237" i="1"/>
  <c r="AE237" i="1" s="1"/>
  <c r="S237" i="1"/>
  <c r="AD237" i="1" s="1"/>
  <c r="R237" i="1"/>
  <c r="AC237" i="1" s="1"/>
  <c r="Q237" i="1"/>
  <c r="AB237" i="1" s="1"/>
  <c r="P237" i="1"/>
  <c r="AA237" i="1" s="1"/>
  <c r="O237" i="1"/>
  <c r="Z237" i="1" s="1"/>
  <c r="N237" i="1"/>
  <c r="Y237" i="1" s="1"/>
  <c r="X236" i="1"/>
  <c r="AI236" i="1" s="1"/>
  <c r="W236" i="1"/>
  <c r="AH236" i="1" s="1"/>
  <c r="V236" i="1"/>
  <c r="AG236" i="1" s="1"/>
  <c r="U236" i="1"/>
  <c r="AF236" i="1" s="1"/>
  <c r="T236" i="1"/>
  <c r="AE236" i="1" s="1"/>
  <c r="S236" i="1"/>
  <c r="AD236" i="1" s="1"/>
  <c r="R236" i="1"/>
  <c r="AC236" i="1" s="1"/>
  <c r="Q236" i="1"/>
  <c r="AB236" i="1" s="1"/>
  <c r="P236" i="1"/>
  <c r="AA236" i="1" s="1"/>
  <c r="O236" i="1"/>
  <c r="Z236" i="1" s="1"/>
  <c r="N236" i="1"/>
  <c r="Y236" i="1" s="1"/>
  <c r="X235" i="1"/>
  <c r="AI235" i="1" s="1"/>
  <c r="W235" i="1"/>
  <c r="AH235" i="1" s="1"/>
  <c r="V235" i="1"/>
  <c r="AG235" i="1" s="1"/>
  <c r="U235" i="1"/>
  <c r="AF235" i="1" s="1"/>
  <c r="T235" i="1"/>
  <c r="AE235" i="1" s="1"/>
  <c r="S235" i="1"/>
  <c r="AD235" i="1" s="1"/>
  <c r="R235" i="1"/>
  <c r="AC235" i="1" s="1"/>
  <c r="Q235" i="1"/>
  <c r="AB235" i="1" s="1"/>
  <c r="P235" i="1"/>
  <c r="AA235" i="1" s="1"/>
  <c r="O235" i="1"/>
  <c r="Z235" i="1" s="1"/>
  <c r="N235" i="1"/>
  <c r="Y235" i="1" s="1"/>
  <c r="X234" i="1"/>
  <c r="AI234" i="1" s="1"/>
  <c r="W234" i="1"/>
  <c r="AH234" i="1" s="1"/>
  <c r="V234" i="1"/>
  <c r="AG234" i="1" s="1"/>
  <c r="U234" i="1"/>
  <c r="AF234" i="1" s="1"/>
  <c r="T234" i="1"/>
  <c r="AE234" i="1" s="1"/>
  <c r="S234" i="1"/>
  <c r="AD234" i="1" s="1"/>
  <c r="R234" i="1"/>
  <c r="AC234" i="1" s="1"/>
  <c r="Q234" i="1"/>
  <c r="AB234" i="1" s="1"/>
  <c r="P234" i="1"/>
  <c r="AA234" i="1" s="1"/>
  <c r="O234" i="1"/>
  <c r="Z234" i="1" s="1"/>
  <c r="N234" i="1"/>
  <c r="Y234" i="1" s="1"/>
  <c r="X233" i="1"/>
  <c r="AI233" i="1" s="1"/>
  <c r="W233" i="1"/>
  <c r="AH233" i="1" s="1"/>
  <c r="V233" i="1"/>
  <c r="AG233" i="1" s="1"/>
  <c r="U233" i="1"/>
  <c r="AF233" i="1" s="1"/>
  <c r="T233" i="1"/>
  <c r="AE233" i="1" s="1"/>
  <c r="S233" i="1"/>
  <c r="AD233" i="1" s="1"/>
  <c r="R233" i="1"/>
  <c r="AC233" i="1" s="1"/>
  <c r="Q233" i="1"/>
  <c r="AB233" i="1" s="1"/>
  <c r="P233" i="1"/>
  <c r="AA233" i="1" s="1"/>
  <c r="O233" i="1"/>
  <c r="Z233" i="1" s="1"/>
  <c r="N233" i="1"/>
  <c r="Y233" i="1" s="1"/>
  <c r="X232" i="1"/>
  <c r="AI232" i="1" s="1"/>
  <c r="W232" i="1"/>
  <c r="AH232" i="1" s="1"/>
  <c r="V232" i="1"/>
  <c r="AG232" i="1" s="1"/>
  <c r="U232" i="1"/>
  <c r="AF232" i="1" s="1"/>
  <c r="T232" i="1"/>
  <c r="AE232" i="1" s="1"/>
  <c r="S232" i="1"/>
  <c r="AD232" i="1" s="1"/>
  <c r="R232" i="1"/>
  <c r="AC232" i="1" s="1"/>
  <c r="Q232" i="1"/>
  <c r="AB232" i="1" s="1"/>
  <c r="P232" i="1"/>
  <c r="AA232" i="1" s="1"/>
  <c r="O232" i="1"/>
  <c r="Z232" i="1" s="1"/>
  <c r="N232" i="1"/>
  <c r="Y232" i="1" s="1"/>
  <c r="X231" i="1"/>
  <c r="AI231" i="1" s="1"/>
  <c r="W231" i="1"/>
  <c r="AH231" i="1" s="1"/>
  <c r="V231" i="1"/>
  <c r="AG231" i="1" s="1"/>
  <c r="U231" i="1"/>
  <c r="AF231" i="1" s="1"/>
  <c r="T231" i="1"/>
  <c r="AE231" i="1" s="1"/>
  <c r="S231" i="1"/>
  <c r="AD231" i="1" s="1"/>
  <c r="R231" i="1"/>
  <c r="AC231" i="1" s="1"/>
  <c r="Q231" i="1"/>
  <c r="AB231" i="1" s="1"/>
  <c r="P231" i="1"/>
  <c r="AA231" i="1" s="1"/>
  <c r="O231" i="1"/>
  <c r="Z231" i="1" s="1"/>
  <c r="N231" i="1"/>
  <c r="Y231" i="1" s="1"/>
  <c r="X230" i="1"/>
  <c r="AI230" i="1" s="1"/>
  <c r="W230" i="1"/>
  <c r="AH230" i="1" s="1"/>
  <c r="V230" i="1"/>
  <c r="AG230" i="1" s="1"/>
  <c r="U230" i="1"/>
  <c r="AF230" i="1" s="1"/>
  <c r="T230" i="1"/>
  <c r="AE230" i="1" s="1"/>
  <c r="S230" i="1"/>
  <c r="AD230" i="1" s="1"/>
  <c r="R230" i="1"/>
  <c r="AC230" i="1" s="1"/>
  <c r="Q230" i="1"/>
  <c r="AB230" i="1" s="1"/>
  <c r="P230" i="1"/>
  <c r="AA230" i="1" s="1"/>
  <c r="O230" i="1"/>
  <c r="Z230" i="1" s="1"/>
  <c r="N230" i="1"/>
  <c r="Y230" i="1" s="1"/>
  <c r="X229" i="1"/>
  <c r="AI229" i="1" s="1"/>
  <c r="W229" i="1"/>
  <c r="AH229" i="1" s="1"/>
  <c r="V229" i="1"/>
  <c r="AG229" i="1" s="1"/>
  <c r="U229" i="1"/>
  <c r="AF229" i="1" s="1"/>
  <c r="T229" i="1"/>
  <c r="AE229" i="1" s="1"/>
  <c r="S229" i="1"/>
  <c r="AD229" i="1" s="1"/>
  <c r="R229" i="1"/>
  <c r="AC229" i="1" s="1"/>
  <c r="Q229" i="1"/>
  <c r="AB229" i="1" s="1"/>
  <c r="P229" i="1"/>
  <c r="AA229" i="1" s="1"/>
  <c r="O229" i="1"/>
  <c r="Z229" i="1" s="1"/>
  <c r="N229" i="1"/>
  <c r="Y229" i="1" s="1"/>
  <c r="X228" i="1"/>
  <c r="W228" i="1"/>
  <c r="AH228" i="1" s="1"/>
  <c r="V228" i="1"/>
  <c r="AG228" i="1" s="1"/>
  <c r="U228" i="1"/>
  <c r="AF228" i="1" s="1"/>
  <c r="T228" i="1"/>
  <c r="AE228" i="1" s="1"/>
  <c r="S228" i="1"/>
  <c r="AD228" i="1" s="1"/>
  <c r="R228" i="1"/>
  <c r="AC228" i="1" s="1"/>
  <c r="Q228" i="1"/>
  <c r="AB228" i="1" s="1"/>
  <c r="P228" i="1"/>
  <c r="AA228" i="1" s="1"/>
  <c r="O228" i="1"/>
  <c r="Z228" i="1" s="1"/>
  <c r="N228" i="1"/>
  <c r="Y228" i="1" s="1"/>
  <c r="X227" i="1"/>
  <c r="AI227" i="1" s="1"/>
  <c r="W227" i="1"/>
  <c r="AH227" i="1" s="1"/>
  <c r="V227" i="1"/>
  <c r="AG227" i="1" s="1"/>
  <c r="U227" i="1"/>
  <c r="AF227" i="1" s="1"/>
  <c r="T227" i="1"/>
  <c r="AE227" i="1" s="1"/>
  <c r="S227" i="1"/>
  <c r="AD227" i="1" s="1"/>
  <c r="R227" i="1"/>
  <c r="AC227" i="1" s="1"/>
  <c r="Q227" i="1"/>
  <c r="AB227" i="1" s="1"/>
  <c r="P227" i="1"/>
  <c r="AA227" i="1" s="1"/>
  <c r="O227" i="1"/>
  <c r="Z227" i="1" s="1"/>
  <c r="N227" i="1"/>
  <c r="Y227" i="1" s="1"/>
  <c r="X226" i="1"/>
  <c r="AI226" i="1" s="1"/>
  <c r="W226" i="1"/>
  <c r="AH226" i="1" s="1"/>
  <c r="V226" i="1"/>
  <c r="AG226" i="1" s="1"/>
  <c r="U226" i="1"/>
  <c r="AF226" i="1" s="1"/>
  <c r="T226" i="1"/>
  <c r="AE226" i="1" s="1"/>
  <c r="S226" i="1"/>
  <c r="AD226" i="1" s="1"/>
  <c r="R226" i="1"/>
  <c r="AC226" i="1" s="1"/>
  <c r="Q226" i="1"/>
  <c r="AB226" i="1" s="1"/>
  <c r="P226" i="1"/>
  <c r="AA226" i="1" s="1"/>
  <c r="O226" i="1"/>
  <c r="Z226" i="1" s="1"/>
  <c r="N226" i="1"/>
  <c r="Y226" i="1" s="1"/>
  <c r="X225" i="1"/>
  <c r="AI225" i="1" s="1"/>
  <c r="W225" i="1"/>
  <c r="AH225" i="1" s="1"/>
  <c r="V225" i="1"/>
  <c r="AG225" i="1" s="1"/>
  <c r="U225" i="1"/>
  <c r="AF225" i="1" s="1"/>
  <c r="T225" i="1"/>
  <c r="AE225" i="1" s="1"/>
  <c r="S225" i="1"/>
  <c r="AD225" i="1" s="1"/>
  <c r="R225" i="1"/>
  <c r="AC225" i="1" s="1"/>
  <c r="Q225" i="1"/>
  <c r="AB225" i="1" s="1"/>
  <c r="P225" i="1"/>
  <c r="AA225" i="1" s="1"/>
  <c r="O225" i="1"/>
  <c r="Z225" i="1" s="1"/>
  <c r="N225" i="1"/>
  <c r="Y225" i="1" s="1"/>
  <c r="X224" i="1"/>
  <c r="AI224" i="1" s="1"/>
  <c r="W224" i="1"/>
  <c r="AH224" i="1" s="1"/>
  <c r="V224" i="1"/>
  <c r="AG224" i="1" s="1"/>
  <c r="U224" i="1"/>
  <c r="AF224" i="1" s="1"/>
  <c r="T224" i="1"/>
  <c r="AE224" i="1" s="1"/>
  <c r="S224" i="1"/>
  <c r="AD224" i="1" s="1"/>
  <c r="R224" i="1"/>
  <c r="AC224" i="1" s="1"/>
  <c r="Q224" i="1"/>
  <c r="AB224" i="1" s="1"/>
  <c r="P224" i="1"/>
  <c r="AA224" i="1" s="1"/>
  <c r="O224" i="1"/>
  <c r="Z224" i="1" s="1"/>
  <c r="N224" i="1"/>
  <c r="Y224" i="1" s="1"/>
  <c r="X223" i="1"/>
  <c r="AI223" i="1" s="1"/>
  <c r="W223" i="1"/>
  <c r="AH223" i="1" s="1"/>
  <c r="V223" i="1"/>
  <c r="AG223" i="1" s="1"/>
  <c r="U223" i="1"/>
  <c r="AF223" i="1" s="1"/>
  <c r="T223" i="1"/>
  <c r="AE223" i="1" s="1"/>
  <c r="S223" i="1"/>
  <c r="AD223" i="1" s="1"/>
  <c r="R223" i="1"/>
  <c r="AC223" i="1" s="1"/>
  <c r="Q223" i="1"/>
  <c r="AB223" i="1" s="1"/>
  <c r="P223" i="1"/>
  <c r="AA223" i="1" s="1"/>
  <c r="O223" i="1"/>
  <c r="Z223" i="1" s="1"/>
  <c r="N223" i="1"/>
  <c r="Y223" i="1" s="1"/>
  <c r="X222" i="1"/>
  <c r="AI222" i="1" s="1"/>
  <c r="W222" i="1"/>
  <c r="AH222" i="1" s="1"/>
  <c r="V222" i="1"/>
  <c r="AG222" i="1" s="1"/>
  <c r="U222" i="1"/>
  <c r="AF222" i="1" s="1"/>
  <c r="T222" i="1"/>
  <c r="AE222" i="1" s="1"/>
  <c r="S222" i="1"/>
  <c r="AD222" i="1" s="1"/>
  <c r="R222" i="1"/>
  <c r="AC222" i="1" s="1"/>
  <c r="Q222" i="1"/>
  <c r="AB222" i="1" s="1"/>
  <c r="P222" i="1"/>
  <c r="AA222" i="1" s="1"/>
  <c r="O222" i="1"/>
  <c r="Z222" i="1" s="1"/>
  <c r="N222" i="1"/>
  <c r="Y222" i="1" s="1"/>
  <c r="X221" i="1"/>
  <c r="AI221" i="1" s="1"/>
  <c r="W221" i="1"/>
  <c r="AH221" i="1" s="1"/>
  <c r="V221" i="1"/>
  <c r="AG221" i="1" s="1"/>
  <c r="U221" i="1"/>
  <c r="AF221" i="1" s="1"/>
  <c r="T221" i="1"/>
  <c r="AE221" i="1" s="1"/>
  <c r="S221" i="1"/>
  <c r="AD221" i="1" s="1"/>
  <c r="R221" i="1"/>
  <c r="AC221" i="1" s="1"/>
  <c r="Q221" i="1"/>
  <c r="AB221" i="1" s="1"/>
  <c r="P221" i="1"/>
  <c r="AA221" i="1" s="1"/>
  <c r="O221" i="1"/>
  <c r="Z221" i="1" s="1"/>
  <c r="N221" i="1"/>
  <c r="Y221" i="1" s="1"/>
  <c r="X220" i="1"/>
  <c r="AI220" i="1" s="1"/>
  <c r="W220" i="1"/>
  <c r="AH220" i="1" s="1"/>
  <c r="V220" i="1"/>
  <c r="AG220" i="1" s="1"/>
  <c r="U220" i="1"/>
  <c r="AF220" i="1" s="1"/>
  <c r="T220" i="1"/>
  <c r="AE220" i="1" s="1"/>
  <c r="S220" i="1"/>
  <c r="AD220" i="1" s="1"/>
  <c r="R220" i="1"/>
  <c r="AC220" i="1" s="1"/>
  <c r="Q220" i="1"/>
  <c r="AB220" i="1" s="1"/>
  <c r="P220" i="1"/>
  <c r="AA220" i="1" s="1"/>
  <c r="O220" i="1"/>
  <c r="Z220" i="1" s="1"/>
  <c r="N220" i="1"/>
  <c r="Y220" i="1" s="1"/>
  <c r="X219" i="1"/>
  <c r="AI219" i="1" s="1"/>
  <c r="W219" i="1"/>
  <c r="AH219" i="1" s="1"/>
  <c r="V219" i="1"/>
  <c r="AG219" i="1" s="1"/>
  <c r="U219" i="1"/>
  <c r="AF219" i="1" s="1"/>
  <c r="T219" i="1"/>
  <c r="AE219" i="1" s="1"/>
  <c r="S219" i="1"/>
  <c r="AD219" i="1" s="1"/>
  <c r="R219" i="1"/>
  <c r="AC219" i="1" s="1"/>
  <c r="Q219" i="1"/>
  <c r="AB219" i="1" s="1"/>
  <c r="P219" i="1"/>
  <c r="AA219" i="1" s="1"/>
  <c r="O219" i="1"/>
  <c r="Z219" i="1" s="1"/>
  <c r="N219" i="1"/>
  <c r="Y219" i="1" s="1"/>
  <c r="X218" i="1"/>
  <c r="AI218" i="1" s="1"/>
  <c r="W218" i="1"/>
  <c r="AH218" i="1" s="1"/>
  <c r="V218" i="1"/>
  <c r="AG218" i="1" s="1"/>
  <c r="U218" i="1"/>
  <c r="AF218" i="1" s="1"/>
  <c r="T218" i="1"/>
  <c r="AE218" i="1" s="1"/>
  <c r="S218" i="1"/>
  <c r="AD218" i="1" s="1"/>
  <c r="R218" i="1"/>
  <c r="AC218" i="1" s="1"/>
  <c r="Q218" i="1"/>
  <c r="AB218" i="1" s="1"/>
  <c r="P218" i="1"/>
  <c r="AA218" i="1" s="1"/>
  <c r="O218" i="1"/>
  <c r="Z218" i="1" s="1"/>
  <c r="N218" i="1"/>
  <c r="Y218" i="1" s="1"/>
  <c r="X217" i="1"/>
  <c r="AI217" i="1" s="1"/>
  <c r="W217" i="1"/>
  <c r="AH217" i="1" s="1"/>
  <c r="V217" i="1"/>
  <c r="AG217" i="1" s="1"/>
  <c r="U217" i="1"/>
  <c r="AF217" i="1" s="1"/>
  <c r="T217" i="1"/>
  <c r="AE217" i="1" s="1"/>
  <c r="S217" i="1"/>
  <c r="AD217" i="1" s="1"/>
  <c r="R217" i="1"/>
  <c r="AC217" i="1" s="1"/>
  <c r="Q217" i="1"/>
  <c r="AB217" i="1" s="1"/>
  <c r="P217" i="1"/>
  <c r="AA217" i="1" s="1"/>
  <c r="O217" i="1"/>
  <c r="Z217" i="1" s="1"/>
  <c r="N217" i="1"/>
  <c r="Y217" i="1" s="1"/>
  <c r="X216" i="1"/>
  <c r="AI216" i="1" s="1"/>
  <c r="W216" i="1"/>
  <c r="AH216" i="1" s="1"/>
  <c r="V216" i="1"/>
  <c r="AG216" i="1" s="1"/>
  <c r="U216" i="1"/>
  <c r="AF216" i="1" s="1"/>
  <c r="T216" i="1"/>
  <c r="AE216" i="1" s="1"/>
  <c r="S216" i="1"/>
  <c r="AD216" i="1" s="1"/>
  <c r="R216" i="1"/>
  <c r="AC216" i="1" s="1"/>
  <c r="Q216" i="1"/>
  <c r="AB216" i="1" s="1"/>
  <c r="P216" i="1"/>
  <c r="AA216" i="1" s="1"/>
  <c r="O216" i="1"/>
  <c r="Z216" i="1" s="1"/>
  <c r="N216" i="1"/>
  <c r="Y216" i="1" s="1"/>
  <c r="X215" i="1"/>
  <c r="AI215" i="1" s="1"/>
  <c r="W215" i="1"/>
  <c r="AH215" i="1" s="1"/>
  <c r="V215" i="1"/>
  <c r="AG215" i="1" s="1"/>
  <c r="U215" i="1"/>
  <c r="AF215" i="1" s="1"/>
  <c r="T215" i="1"/>
  <c r="AE215" i="1" s="1"/>
  <c r="S215" i="1"/>
  <c r="AD215" i="1" s="1"/>
  <c r="R215" i="1"/>
  <c r="AC215" i="1" s="1"/>
  <c r="Q215" i="1"/>
  <c r="AB215" i="1" s="1"/>
  <c r="P215" i="1"/>
  <c r="AA215" i="1" s="1"/>
  <c r="O215" i="1"/>
  <c r="Z215" i="1" s="1"/>
  <c r="N215" i="1"/>
  <c r="Y215" i="1" s="1"/>
  <c r="X214" i="1"/>
  <c r="AI214" i="1" s="1"/>
  <c r="W214" i="1"/>
  <c r="AH214" i="1" s="1"/>
  <c r="V214" i="1"/>
  <c r="AG214" i="1" s="1"/>
  <c r="U214" i="1"/>
  <c r="AF214" i="1" s="1"/>
  <c r="T214" i="1"/>
  <c r="AE214" i="1" s="1"/>
  <c r="S214" i="1"/>
  <c r="AD214" i="1" s="1"/>
  <c r="R214" i="1"/>
  <c r="AC214" i="1" s="1"/>
  <c r="Q214" i="1"/>
  <c r="AB214" i="1" s="1"/>
  <c r="P214" i="1"/>
  <c r="AA214" i="1" s="1"/>
  <c r="O214" i="1"/>
  <c r="Z214" i="1" s="1"/>
  <c r="N214" i="1"/>
  <c r="Y214" i="1" s="1"/>
  <c r="X213" i="1"/>
  <c r="AI213" i="1" s="1"/>
  <c r="W213" i="1"/>
  <c r="AH213" i="1" s="1"/>
  <c r="V213" i="1"/>
  <c r="AG213" i="1" s="1"/>
  <c r="U213" i="1"/>
  <c r="AF213" i="1" s="1"/>
  <c r="T213" i="1"/>
  <c r="AE213" i="1" s="1"/>
  <c r="S213" i="1"/>
  <c r="AD213" i="1" s="1"/>
  <c r="R213" i="1"/>
  <c r="AC213" i="1" s="1"/>
  <c r="Q213" i="1"/>
  <c r="AB213" i="1" s="1"/>
  <c r="P213" i="1"/>
  <c r="AA213" i="1" s="1"/>
  <c r="O213" i="1"/>
  <c r="Z213" i="1" s="1"/>
  <c r="N213" i="1"/>
  <c r="Y213" i="1" s="1"/>
  <c r="X212" i="1"/>
  <c r="AI212" i="1" s="1"/>
  <c r="W212" i="1"/>
  <c r="AH212" i="1" s="1"/>
  <c r="V212" i="1"/>
  <c r="AG212" i="1" s="1"/>
  <c r="U212" i="1"/>
  <c r="AF212" i="1" s="1"/>
  <c r="T212" i="1"/>
  <c r="AE212" i="1" s="1"/>
  <c r="S212" i="1"/>
  <c r="AD212" i="1" s="1"/>
  <c r="R212" i="1"/>
  <c r="AC212" i="1" s="1"/>
  <c r="Q212" i="1"/>
  <c r="AB212" i="1" s="1"/>
  <c r="P212" i="1"/>
  <c r="AA212" i="1" s="1"/>
  <c r="O212" i="1"/>
  <c r="Z212" i="1" s="1"/>
  <c r="N212" i="1"/>
  <c r="Y212" i="1" s="1"/>
  <c r="X211" i="1"/>
  <c r="AI211" i="1" s="1"/>
  <c r="W211" i="1"/>
  <c r="AH211" i="1" s="1"/>
  <c r="V211" i="1"/>
  <c r="AG211" i="1" s="1"/>
  <c r="U211" i="1"/>
  <c r="AF211" i="1" s="1"/>
  <c r="T211" i="1"/>
  <c r="AE211" i="1" s="1"/>
  <c r="S211" i="1"/>
  <c r="AD211" i="1" s="1"/>
  <c r="R211" i="1"/>
  <c r="AC211" i="1" s="1"/>
  <c r="Q211" i="1"/>
  <c r="AB211" i="1" s="1"/>
  <c r="P211" i="1"/>
  <c r="AA211" i="1" s="1"/>
  <c r="O211" i="1"/>
  <c r="Z211" i="1" s="1"/>
  <c r="N211" i="1"/>
  <c r="Y211" i="1" s="1"/>
  <c r="X210" i="1"/>
  <c r="AI210" i="1" s="1"/>
  <c r="W210" i="1"/>
  <c r="AH210" i="1" s="1"/>
  <c r="V210" i="1"/>
  <c r="AG210" i="1" s="1"/>
  <c r="U210" i="1"/>
  <c r="AF210" i="1" s="1"/>
  <c r="T210" i="1"/>
  <c r="AE210" i="1" s="1"/>
  <c r="S210" i="1"/>
  <c r="AD210" i="1" s="1"/>
  <c r="R210" i="1"/>
  <c r="AC210" i="1" s="1"/>
  <c r="Q210" i="1"/>
  <c r="AB210" i="1" s="1"/>
  <c r="P210" i="1"/>
  <c r="AA210" i="1" s="1"/>
  <c r="O210" i="1"/>
  <c r="Z210" i="1" s="1"/>
  <c r="N210" i="1"/>
  <c r="Y210" i="1" s="1"/>
  <c r="X209" i="1"/>
  <c r="W209" i="1"/>
  <c r="AH209" i="1" s="1"/>
  <c r="V209" i="1"/>
  <c r="AG209" i="1" s="1"/>
  <c r="U209" i="1"/>
  <c r="AF209" i="1" s="1"/>
  <c r="T209" i="1"/>
  <c r="AE209" i="1" s="1"/>
  <c r="S209" i="1"/>
  <c r="AD209" i="1" s="1"/>
  <c r="R209" i="1"/>
  <c r="AC209" i="1" s="1"/>
  <c r="Q209" i="1"/>
  <c r="AB209" i="1" s="1"/>
  <c r="P209" i="1"/>
  <c r="AA209" i="1" s="1"/>
  <c r="O209" i="1"/>
  <c r="Z209" i="1" s="1"/>
  <c r="N209" i="1"/>
  <c r="Y209" i="1" s="1"/>
  <c r="X208" i="1"/>
  <c r="AI208" i="1" s="1"/>
  <c r="W208" i="1"/>
  <c r="AH208" i="1" s="1"/>
  <c r="V208" i="1"/>
  <c r="AG208" i="1" s="1"/>
  <c r="U208" i="1"/>
  <c r="AF208" i="1" s="1"/>
  <c r="T208" i="1"/>
  <c r="AE208" i="1" s="1"/>
  <c r="S208" i="1"/>
  <c r="AD208" i="1" s="1"/>
  <c r="R208" i="1"/>
  <c r="AC208" i="1" s="1"/>
  <c r="Q208" i="1"/>
  <c r="AB208" i="1" s="1"/>
  <c r="P208" i="1"/>
  <c r="AA208" i="1" s="1"/>
  <c r="O208" i="1"/>
  <c r="Z208" i="1" s="1"/>
  <c r="N208" i="1"/>
  <c r="Y208" i="1" s="1"/>
  <c r="X207" i="1"/>
  <c r="AI207" i="1" s="1"/>
  <c r="W207" i="1"/>
  <c r="AH207" i="1" s="1"/>
  <c r="V207" i="1"/>
  <c r="AG207" i="1" s="1"/>
  <c r="U207" i="1"/>
  <c r="AF207" i="1" s="1"/>
  <c r="T207" i="1"/>
  <c r="AE207" i="1" s="1"/>
  <c r="S207" i="1"/>
  <c r="AD207" i="1" s="1"/>
  <c r="R207" i="1"/>
  <c r="AC207" i="1" s="1"/>
  <c r="Q207" i="1"/>
  <c r="AB207" i="1" s="1"/>
  <c r="P207" i="1"/>
  <c r="AA207" i="1" s="1"/>
  <c r="O207" i="1"/>
  <c r="Z207" i="1" s="1"/>
  <c r="N207" i="1"/>
  <c r="Y207" i="1" s="1"/>
  <c r="X206" i="1"/>
  <c r="AI206" i="1" s="1"/>
  <c r="W206" i="1"/>
  <c r="AH206" i="1" s="1"/>
  <c r="V206" i="1"/>
  <c r="AG206" i="1" s="1"/>
  <c r="U206" i="1"/>
  <c r="AF206" i="1" s="1"/>
  <c r="T206" i="1"/>
  <c r="AE206" i="1" s="1"/>
  <c r="S206" i="1"/>
  <c r="AD206" i="1" s="1"/>
  <c r="R206" i="1"/>
  <c r="AC206" i="1" s="1"/>
  <c r="Q206" i="1"/>
  <c r="AB206" i="1" s="1"/>
  <c r="P206" i="1"/>
  <c r="AA206" i="1" s="1"/>
  <c r="O206" i="1"/>
  <c r="Z206" i="1" s="1"/>
  <c r="N206" i="1"/>
  <c r="Y206" i="1" s="1"/>
  <c r="X205" i="1"/>
  <c r="AI205" i="1" s="1"/>
  <c r="W205" i="1"/>
  <c r="AH205" i="1" s="1"/>
  <c r="V205" i="1"/>
  <c r="AG205" i="1" s="1"/>
  <c r="U205" i="1"/>
  <c r="AF205" i="1" s="1"/>
  <c r="T205" i="1"/>
  <c r="AE205" i="1" s="1"/>
  <c r="S205" i="1"/>
  <c r="AD205" i="1" s="1"/>
  <c r="R205" i="1"/>
  <c r="AC205" i="1" s="1"/>
  <c r="Q205" i="1"/>
  <c r="AB205" i="1" s="1"/>
  <c r="P205" i="1"/>
  <c r="AA205" i="1" s="1"/>
  <c r="O205" i="1"/>
  <c r="Z205" i="1" s="1"/>
  <c r="N205" i="1"/>
  <c r="Y205" i="1" s="1"/>
  <c r="X204" i="1"/>
  <c r="AI204" i="1" s="1"/>
  <c r="W204" i="1"/>
  <c r="AH204" i="1" s="1"/>
  <c r="V204" i="1"/>
  <c r="AG204" i="1" s="1"/>
  <c r="U204" i="1"/>
  <c r="AF204" i="1" s="1"/>
  <c r="T204" i="1"/>
  <c r="AE204" i="1" s="1"/>
  <c r="S204" i="1"/>
  <c r="AD204" i="1" s="1"/>
  <c r="R204" i="1"/>
  <c r="AC204" i="1" s="1"/>
  <c r="Q204" i="1"/>
  <c r="AB204" i="1" s="1"/>
  <c r="P204" i="1"/>
  <c r="AA204" i="1" s="1"/>
  <c r="O204" i="1"/>
  <c r="Z204" i="1" s="1"/>
  <c r="N204" i="1"/>
  <c r="Y204" i="1" s="1"/>
  <c r="X203" i="1"/>
  <c r="AI203" i="1" s="1"/>
  <c r="W203" i="1"/>
  <c r="AH203" i="1" s="1"/>
  <c r="V203" i="1"/>
  <c r="AG203" i="1" s="1"/>
  <c r="U203" i="1"/>
  <c r="AF203" i="1" s="1"/>
  <c r="T203" i="1"/>
  <c r="AE203" i="1" s="1"/>
  <c r="S203" i="1"/>
  <c r="AD203" i="1" s="1"/>
  <c r="R203" i="1"/>
  <c r="AC203" i="1" s="1"/>
  <c r="Q203" i="1"/>
  <c r="AB203" i="1" s="1"/>
  <c r="P203" i="1"/>
  <c r="AA203" i="1" s="1"/>
  <c r="O203" i="1"/>
  <c r="Z203" i="1" s="1"/>
  <c r="N203" i="1"/>
  <c r="Y203" i="1" s="1"/>
  <c r="X202" i="1"/>
  <c r="AI202" i="1" s="1"/>
  <c r="W202" i="1"/>
  <c r="AH202" i="1" s="1"/>
  <c r="V202" i="1"/>
  <c r="AG202" i="1" s="1"/>
  <c r="U202" i="1"/>
  <c r="AF202" i="1" s="1"/>
  <c r="T202" i="1"/>
  <c r="AE202" i="1" s="1"/>
  <c r="S202" i="1"/>
  <c r="AD202" i="1" s="1"/>
  <c r="R202" i="1"/>
  <c r="AC202" i="1" s="1"/>
  <c r="Q202" i="1"/>
  <c r="AB202" i="1" s="1"/>
  <c r="P202" i="1"/>
  <c r="AA202" i="1" s="1"/>
  <c r="O202" i="1"/>
  <c r="Z202" i="1" s="1"/>
  <c r="N202" i="1"/>
  <c r="Y202" i="1" s="1"/>
  <c r="X201" i="1"/>
  <c r="AI201" i="1" s="1"/>
  <c r="W201" i="1"/>
  <c r="AH201" i="1" s="1"/>
  <c r="V201" i="1"/>
  <c r="AG201" i="1" s="1"/>
  <c r="U201" i="1"/>
  <c r="AF201" i="1" s="1"/>
  <c r="T201" i="1"/>
  <c r="AE201" i="1" s="1"/>
  <c r="S201" i="1"/>
  <c r="AD201" i="1" s="1"/>
  <c r="R201" i="1"/>
  <c r="AC201" i="1" s="1"/>
  <c r="Q201" i="1"/>
  <c r="AB201" i="1" s="1"/>
  <c r="P201" i="1"/>
  <c r="AA201" i="1" s="1"/>
  <c r="O201" i="1"/>
  <c r="Z201" i="1" s="1"/>
  <c r="N201" i="1"/>
  <c r="Y201" i="1" s="1"/>
  <c r="X200" i="1"/>
  <c r="AI200" i="1" s="1"/>
  <c r="W200" i="1"/>
  <c r="AH200" i="1" s="1"/>
  <c r="V200" i="1"/>
  <c r="AG200" i="1" s="1"/>
  <c r="U200" i="1"/>
  <c r="AF200" i="1" s="1"/>
  <c r="T200" i="1"/>
  <c r="AE200" i="1" s="1"/>
  <c r="S200" i="1"/>
  <c r="AD200" i="1" s="1"/>
  <c r="R200" i="1"/>
  <c r="AC200" i="1" s="1"/>
  <c r="Q200" i="1"/>
  <c r="AB200" i="1" s="1"/>
  <c r="P200" i="1"/>
  <c r="AA200" i="1" s="1"/>
  <c r="O200" i="1"/>
  <c r="Z200" i="1" s="1"/>
  <c r="N200" i="1"/>
  <c r="Y200" i="1" s="1"/>
  <c r="X199" i="1"/>
  <c r="AI199" i="1" s="1"/>
  <c r="W199" i="1"/>
  <c r="AH199" i="1" s="1"/>
  <c r="V199" i="1"/>
  <c r="AG199" i="1" s="1"/>
  <c r="U199" i="1"/>
  <c r="AF199" i="1" s="1"/>
  <c r="T199" i="1"/>
  <c r="AE199" i="1" s="1"/>
  <c r="S199" i="1"/>
  <c r="AD199" i="1" s="1"/>
  <c r="R199" i="1"/>
  <c r="AC199" i="1" s="1"/>
  <c r="Q199" i="1"/>
  <c r="AB199" i="1" s="1"/>
  <c r="P199" i="1"/>
  <c r="AA199" i="1" s="1"/>
  <c r="O199" i="1"/>
  <c r="Z199" i="1" s="1"/>
  <c r="N199" i="1"/>
  <c r="Y199" i="1" s="1"/>
  <c r="X198" i="1"/>
  <c r="AI198" i="1" s="1"/>
  <c r="W198" i="1"/>
  <c r="AH198" i="1" s="1"/>
  <c r="V198" i="1"/>
  <c r="AG198" i="1" s="1"/>
  <c r="U198" i="1"/>
  <c r="AF198" i="1" s="1"/>
  <c r="T198" i="1"/>
  <c r="AE198" i="1" s="1"/>
  <c r="S198" i="1"/>
  <c r="AD198" i="1" s="1"/>
  <c r="R198" i="1"/>
  <c r="AC198" i="1" s="1"/>
  <c r="Q198" i="1"/>
  <c r="AB198" i="1" s="1"/>
  <c r="P198" i="1"/>
  <c r="AA198" i="1" s="1"/>
  <c r="O198" i="1"/>
  <c r="Z198" i="1" s="1"/>
  <c r="N198" i="1"/>
  <c r="Y198" i="1" s="1"/>
  <c r="X197" i="1"/>
  <c r="AI197" i="1" s="1"/>
  <c r="W197" i="1"/>
  <c r="AH197" i="1" s="1"/>
  <c r="V197" i="1"/>
  <c r="AG197" i="1" s="1"/>
  <c r="U197" i="1"/>
  <c r="AF197" i="1" s="1"/>
  <c r="T197" i="1"/>
  <c r="AE197" i="1" s="1"/>
  <c r="S197" i="1"/>
  <c r="AD197" i="1" s="1"/>
  <c r="R197" i="1"/>
  <c r="AC197" i="1" s="1"/>
  <c r="Q197" i="1"/>
  <c r="AB197" i="1" s="1"/>
  <c r="P197" i="1"/>
  <c r="AA197" i="1" s="1"/>
  <c r="O197" i="1"/>
  <c r="Z197" i="1" s="1"/>
  <c r="N197" i="1"/>
  <c r="Y197" i="1" s="1"/>
  <c r="X196" i="1"/>
  <c r="AI196" i="1" s="1"/>
  <c r="W196" i="1"/>
  <c r="AH196" i="1" s="1"/>
  <c r="V196" i="1"/>
  <c r="AG196" i="1" s="1"/>
  <c r="U196" i="1"/>
  <c r="AF196" i="1" s="1"/>
  <c r="T196" i="1"/>
  <c r="AE196" i="1" s="1"/>
  <c r="S196" i="1"/>
  <c r="AD196" i="1" s="1"/>
  <c r="R196" i="1"/>
  <c r="AC196" i="1" s="1"/>
  <c r="Q196" i="1"/>
  <c r="AB196" i="1" s="1"/>
  <c r="P196" i="1"/>
  <c r="AA196" i="1" s="1"/>
  <c r="O196" i="1"/>
  <c r="Z196" i="1" s="1"/>
  <c r="N196" i="1"/>
  <c r="Y196" i="1" s="1"/>
  <c r="X195" i="1"/>
  <c r="AI195" i="1" s="1"/>
  <c r="W195" i="1"/>
  <c r="AH195" i="1" s="1"/>
  <c r="V195" i="1"/>
  <c r="AG195" i="1" s="1"/>
  <c r="U195" i="1"/>
  <c r="AF195" i="1" s="1"/>
  <c r="T195" i="1"/>
  <c r="AE195" i="1" s="1"/>
  <c r="S195" i="1"/>
  <c r="AD195" i="1" s="1"/>
  <c r="R195" i="1"/>
  <c r="AC195" i="1" s="1"/>
  <c r="Q195" i="1"/>
  <c r="AB195" i="1" s="1"/>
  <c r="P195" i="1"/>
  <c r="AA195" i="1" s="1"/>
  <c r="O195" i="1"/>
  <c r="Z195" i="1" s="1"/>
  <c r="N195" i="1"/>
  <c r="Y195" i="1" s="1"/>
  <c r="X194" i="1"/>
  <c r="AI194" i="1" s="1"/>
  <c r="W194" i="1"/>
  <c r="AH194" i="1" s="1"/>
  <c r="V194" i="1"/>
  <c r="AG194" i="1" s="1"/>
  <c r="U194" i="1"/>
  <c r="AF194" i="1" s="1"/>
  <c r="T194" i="1"/>
  <c r="AE194" i="1" s="1"/>
  <c r="S194" i="1"/>
  <c r="AD194" i="1" s="1"/>
  <c r="R194" i="1"/>
  <c r="AC194" i="1" s="1"/>
  <c r="Q194" i="1"/>
  <c r="AB194" i="1" s="1"/>
  <c r="P194" i="1"/>
  <c r="AA194" i="1" s="1"/>
  <c r="O194" i="1"/>
  <c r="Z194" i="1" s="1"/>
  <c r="N194" i="1"/>
  <c r="Y194" i="1" s="1"/>
  <c r="X193" i="1"/>
  <c r="AI193" i="1" s="1"/>
  <c r="W193" i="1"/>
  <c r="AH193" i="1" s="1"/>
  <c r="V193" i="1"/>
  <c r="AG193" i="1" s="1"/>
  <c r="U193" i="1"/>
  <c r="AF193" i="1" s="1"/>
  <c r="T193" i="1"/>
  <c r="AE193" i="1" s="1"/>
  <c r="S193" i="1"/>
  <c r="AD193" i="1" s="1"/>
  <c r="R193" i="1"/>
  <c r="AC193" i="1" s="1"/>
  <c r="Q193" i="1"/>
  <c r="AB193" i="1" s="1"/>
  <c r="P193" i="1"/>
  <c r="AA193" i="1" s="1"/>
  <c r="O193" i="1"/>
  <c r="Z193" i="1" s="1"/>
  <c r="N193" i="1"/>
  <c r="Y193" i="1" s="1"/>
  <c r="X192" i="1"/>
  <c r="AI192" i="1" s="1"/>
  <c r="W192" i="1"/>
  <c r="AH192" i="1" s="1"/>
  <c r="V192" i="1"/>
  <c r="AG192" i="1" s="1"/>
  <c r="U192" i="1"/>
  <c r="AF192" i="1" s="1"/>
  <c r="T192" i="1"/>
  <c r="AE192" i="1" s="1"/>
  <c r="S192" i="1"/>
  <c r="AD192" i="1" s="1"/>
  <c r="R192" i="1"/>
  <c r="AC192" i="1" s="1"/>
  <c r="Q192" i="1"/>
  <c r="AB192" i="1" s="1"/>
  <c r="P192" i="1"/>
  <c r="AA192" i="1" s="1"/>
  <c r="O192" i="1"/>
  <c r="Z192" i="1" s="1"/>
  <c r="N192" i="1"/>
  <c r="Y192" i="1" s="1"/>
  <c r="X191" i="1"/>
  <c r="AI191" i="1" s="1"/>
  <c r="W191" i="1"/>
  <c r="AH191" i="1" s="1"/>
  <c r="V191" i="1"/>
  <c r="AG191" i="1" s="1"/>
  <c r="U191" i="1"/>
  <c r="AF191" i="1" s="1"/>
  <c r="T191" i="1"/>
  <c r="AE191" i="1" s="1"/>
  <c r="S191" i="1"/>
  <c r="AD191" i="1" s="1"/>
  <c r="R191" i="1"/>
  <c r="AC191" i="1" s="1"/>
  <c r="Q191" i="1"/>
  <c r="AB191" i="1" s="1"/>
  <c r="P191" i="1"/>
  <c r="AA191" i="1" s="1"/>
  <c r="O191" i="1"/>
  <c r="Z191" i="1" s="1"/>
  <c r="N191" i="1"/>
  <c r="Y191" i="1" s="1"/>
  <c r="X190" i="1"/>
  <c r="W190" i="1"/>
  <c r="AH190" i="1" s="1"/>
  <c r="V190" i="1"/>
  <c r="AG190" i="1" s="1"/>
  <c r="U190" i="1"/>
  <c r="AF190" i="1" s="1"/>
  <c r="T190" i="1"/>
  <c r="AE190" i="1" s="1"/>
  <c r="S190" i="1"/>
  <c r="AD190" i="1" s="1"/>
  <c r="R190" i="1"/>
  <c r="AC190" i="1" s="1"/>
  <c r="Q190" i="1"/>
  <c r="AB190" i="1" s="1"/>
  <c r="P190" i="1"/>
  <c r="AA190" i="1" s="1"/>
  <c r="O190" i="1"/>
  <c r="Z190" i="1" s="1"/>
  <c r="N190" i="1"/>
  <c r="Y190" i="1" s="1"/>
  <c r="X189" i="1"/>
  <c r="AI189" i="1" s="1"/>
  <c r="W189" i="1"/>
  <c r="AH189" i="1" s="1"/>
  <c r="V189" i="1"/>
  <c r="AG189" i="1" s="1"/>
  <c r="U189" i="1"/>
  <c r="AF189" i="1" s="1"/>
  <c r="T189" i="1"/>
  <c r="AE189" i="1" s="1"/>
  <c r="S189" i="1"/>
  <c r="AD189" i="1" s="1"/>
  <c r="R189" i="1"/>
  <c r="AC189" i="1" s="1"/>
  <c r="Q189" i="1"/>
  <c r="AB189" i="1" s="1"/>
  <c r="P189" i="1"/>
  <c r="AA189" i="1" s="1"/>
  <c r="O189" i="1"/>
  <c r="Z189" i="1" s="1"/>
  <c r="N189" i="1"/>
  <c r="Y189" i="1" s="1"/>
  <c r="X188" i="1"/>
  <c r="AI188" i="1" s="1"/>
  <c r="W188" i="1"/>
  <c r="AH188" i="1" s="1"/>
  <c r="V188" i="1"/>
  <c r="AG188" i="1" s="1"/>
  <c r="U188" i="1"/>
  <c r="AF188" i="1" s="1"/>
  <c r="T188" i="1"/>
  <c r="AE188" i="1" s="1"/>
  <c r="S188" i="1"/>
  <c r="AD188" i="1" s="1"/>
  <c r="R188" i="1"/>
  <c r="AC188" i="1" s="1"/>
  <c r="Q188" i="1"/>
  <c r="AB188" i="1" s="1"/>
  <c r="P188" i="1"/>
  <c r="AA188" i="1" s="1"/>
  <c r="O188" i="1"/>
  <c r="Z188" i="1" s="1"/>
  <c r="N188" i="1"/>
  <c r="Y188" i="1" s="1"/>
  <c r="X187" i="1"/>
  <c r="AI187" i="1" s="1"/>
  <c r="W187" i="1"/>
  <c r="AH187" i="1" s="1"/>
  <c r="V187" i="1"/>
  <c r="AG187" i="1" s="1"/>
  <c r="U187" i="1"/>
  <c r="AF187" i="1" s="1"/>
  <c r="T187" i="1"/>
  <c r="AE187" i="1" s="1"/>
  <c r="S187" i="1"/>
  <c r="AD187" i="1" s="1"/>
  <c r="R187" i="1"/>
  <c r="AC187" i="1" s="1"/>
  <c r="Q187" i="1"/>
  <c r="AB187" i="1" s="1"/>
  <c r="P187" i="1"/>
  <c r="AA187" i="1" s="1"/>
  <c r="O187" i="1"/>
  <c r="Z187" i="1" s="1"/>
  <c r="N187" i="1"/>
  <c r="Y187" i="1" s="1"/>
  <c r="X186" i="1"/>
  <c r="AI186" i="1" s="1"/>
  <c r="W186" i="1"/>
  <c r="AH186" i="1" s="1"/>
  <c r="V186" i="1"/>
  <c r="AG186" i="1" s="1"/>
  <c r="U186" i="1"/>
  <c r="AF186" i="1" s="1"/>
  <c r="T186" i="1"/>
  <c r="AE186" i="1" s="1"/>
  <c r="S186" i="1"/>
  <c r="AD186" i="1" s="1"/>
  <c r="R186" i="1"/>
  <c r="AC186" i="1" s="1"/>
  <c r="Q186" i="1"/>
  <c r="AB186" i="1" s="1"/>
  <c r="P186" i="1"/>
  <c r="AA186" i="1" s="1"/>
  <c r="O186" i="1"/>
  <c r="Z186" i="1" s="1"/>
  <c r="N186" i="1"/>
  <c r="Y186" i="1" s="1"/>
  <c r="X185" i="1"/>
  <c r="AI185" i="1" s="1"/>
  <c r="W185" i="1"/>
  <c r="AH185" i="1" s="1"/>
  <c r="V185" i="1"/>
  <c r="AG185" i="1" s="1"/>
  <c r="U185" i="1"/>
  <c r="AF185" i="1" s="1"/>
  <c r="T185" i="1"/>
  <c r="AE185" i="1" s="1"/>
  <c r="S185" i="1"/>
  <c r="AD185" i="1" s="1"/>
  <c r="R185" i="1"/>
  <c r="AC185" i="1" s="1"/>
  <c r="Q185" i="1"/>
  <c r="AB185" i="1" s="1"/>
  <c r="P185" i="1"/>
  <c r="AA185" i="1" s="1"/>
  <c r="O185" i="1"/>
  <c r="Z185" i="1" s="1"/>
  <c r="N185" i="1"/>
  <c r="Y185" i="1" s="1"/>
  <c r="X184" i="1"/>
  <c r="AI184" i="1" s="1"/>
  <c r="W184" i="1"/>
  <c r="AH184" i="1" s="1"/>
  <c r="V184" i="1"/>
  <c r="AG184" i="1" s="1"/>
  <c r="U184" i="1"/>
  <c r="AF184" i="1" s="1"/>
  <c r="T184" i="1"/>
  <c r="AE184" i="1" s="1"/>
  <c r="S184" i="1"/>
  <c r="AD184" i="1" s="1"/>
  <c r="R184" i="1"/>
  <c r="AC184" i="1" s="1"/>
  <c r="Q184" i="1"/>
  <c r="AB184" i="1" s="1"/>
  <c r="P184" i="1"/>
  <c r="AA184" i="1" s="1"/>
  <c r="O184" i="1"/>
  <c r="Z184" i="1" s="1"/>
  <c r="N184" i="1"/>
  <c r="Y184" i="1" s="1"/>
  <c r="X183" i="1"/>
  <c r="AI183" i="1" s="1"/>
  <c r="W183" i="1"/>
  <c r="AH183" i="1" s="1"/>
  <c r="V183" i="1"/>
  <c r="AG183" i="1" s="1"/>
  <c r="U183" i="1"/>
  <c r="AF183" i="1" s="1"/>
  <c r="T183" i="1"/>
  <c r="AE183" i="1" s="1"/>
  <c r="S183" i="1"/>
  <c r="AD183" i="1" s="1"/>
  <c r="R183" i="1"/>
  <c r="AC183" i="1" s="1"/>
  <c r="Q183" i="1"/>
  <c r="AB183" i="1" s="1"/>
  <c r="P183" i="1"/>
  <c r="AA183" i="1" s="1"/>
  <c r="O183" i="1"/>
  <c r="Z183" i="1" s="1"/>
  <c r="N183" i="1"/>
  <c r="Y183" i="1" s="1"/>
  <c r="X182" i="1"/>
  <c r="AI182" i="1" s="1"/>
  <c r="W182" i="1"/>
  <c r="AH182" i="1" s="1"/>
  <c r="V182" i="1"/>
  <c r="AG182" i="1" s="1"/>
  <c r="U182" i="1"/>
  <c r="AF182" i="1" s="1"/>
  <c r="T182" i="1"/>
  <c r="AE182" i="1" s="1"/>
  <c r="S182" i="1"/>
  <c r="AD182" i="1" s="1"/>
  <c r="R182" i="1"/>
  <c r="AC182" i="1" s="1"/>
  <c r="Q182" i="1"/>
  <c r="AB182" i="1" s="1"/>
  <c r="P182" i="1"/>
  <c r="AA182" i="1" s="1"/>
  <c r="O182" i="1"/>
  <c r="Z182" i="1" s="1"/>
  <c r="N182" i="1"/>
  <c r="Y182" i="1" s="1"/>
  <c r="X181" i="1"/>
  <c r="AI181" i="1" s="1"/>
  <c r="W181" i="1"/>
  <c r="AH181" i="1" s="1"/>
  <c r="V181" i="1"/>
  <c r="AG181" i="1" s="1"/>
  <c r="U181" i="1"/>
  <c r="AF181" i="1" s="1"/>
  <c r="T181" i="1"/>
  <c r="AE181" i="1" s="1"/>
  <c r="S181" i="1"/>
  <c r="AD181" i="1" s="1"/>
  <c r="R181" i="1"/>
  <c r="AC181" i="1" s="1"/>
  <c r="Q181" i="1"/>
  <c r="AB181" i="1" s="1"/>
  <c r="P181" i="1"/>
  <c r="AA181" i="1" s="1"/>
  <c r="O181" i="1"/>
  <c r="Z181" i="1" s="1"/>
  <c r="N181" i="1"/>
  <c r="Y181" i="1" s="1"/>
  <c r="X180" i="1"/>
  <c r="AI180" i="1" s="1"/>
  <c r="W180" i="1"/>
  <c r="AH180" i="1" s="1"/>
  <c r="V180" i="1"/>
  <c r="AG180" i="1" s="1"/>
  <c r="U180" i="1"/>
  <c r="AF180" i="1" s="1"/>
  <c r="T180" i="1"/>
  <c r="AE180" i="1" s="1"/>
  <c r="S180" i="1"/>
  <c r="AD180" i="1" s="1"/>
  <c r="R180" i="1"/>
  <c r="AC180" i="1" s="1"/>
  <c r="Q180" i="1"/>
  <c r="AB180" i="1" s="1"/>
  <c r="P180" i="1"/>
  <c r="AA180" i="1" s="1"/>
  <c r="O180" i="1"/>
  <c r="Z180" i="1" s="1"/>
  <c r="N180" i="1"/>
  <c r="Y180" i="1" s="1"/>
  <c r="X179" i="1"/>
  <c r="AI179" i="1" s="1"/>
  <c r="W179" i="1"/>
  <c r="AH179" i="1" s="1"/>
  <c r="V179" i="1"/>
  <c r="AG179" i="1" s="1"/>
  <c r="U179" i="1"/>
  <c r="AF179" i="1" s="1"/>
  <c r="T179" i="1"/>
  <c r="AE179" i="1" s="1"/>
  <c r="S179" i="1"/>
  <c r="AD179" i="1" s="1"/>
  <c r="R179" i="1"/>
  <c r="AC179" i="1" s="1"/>
  <c r="Q179" i="1"/>
  <c r="AB179" i="1" s="1"/>
  <c r="P179" i="1"/>
  <c r="AA179" i="1" s="1"/>
  <c r="O179" i="1"/>
  <c r="Z179" i="1" s="1"/>
  <c r="N179" i="1"/>
  <c r="Y179" i="1" s="1"/>
  <c r="X178" i="1"/>
  <c r="AI178" i="1" s="1"/>
  <c r="W178" i="1"/>
  <c r="AH178" i="1" s="1"/>
  <c r="V178" i="1"/>
  <c r="AG178" i="1" s="1"/>
  <c r="U178" i="1"/>
  <c r="AF178" i="1" s="1"/>
  <c r="T178" i="1"/>
  <c r="AE178" i="1" s="1"/>
  <c r="S178" i="1"/>
  <c r="AD178" i="1" s="1"/>
  <c r="R178" i="1"/>
  <c r="AC178" i="1" s="1"/>
  <c r="Q178" i="1"/>
  <c r="AB178" i="1" s="1"/>
  <c r="P178" i="1"/>
  <c r="AA178" i="1" s="1"/>
  <c r="O178" i="1"/>
  <c r="Z178" i="1" s="1"/>
  <c r="N178" i="1"/>
  <c r="Y178" i="1" s="1"/>
  <c r="X177" i="1"/>
  <c r="AI177" i="1" s="1"/>
  <c r="W177" i="1"/>
  <c r="AH177" i="1" s="1"/>
  <c r="V177" i="1"/>
  <c r="AG177" i="1" s="1"/>
  <c r="U177" i="1"/>
  <c r="AF177" i="1" s="1"/>
  <c r="T177" i="1"/>
  <c r="AE177" i="1" s="1"/>
  <c r="S177" i="1"/>
  <c r="AD177" i="1" s="1"/>
  <c r="R177" i="1"/>
  <c r="AC177" i="1" s="1"/>
  <c r="Q177" i="1"/>
  <c r="AB177" i="1" s="1"/>
  <c r="P177" i="1"/>
  <c r="AA177" i="1" s="1"/>
  <c r="O177" i="1"/>
  <c r="Z177" i="1" s="1"/>
  <c r="N177" i="1"/>
  <c r="Y177" i="1" s="1"/>
  <c r="X176" i="1"/>
  <c r="AI176" i="1" s="1"/>
  <c r="W176" i="1"/>
  <c r="AH176" i="1" s="1"/>
  <c r="V176" i="1"/>
  <c r="AG176" i="1" s="1"/>
  <c r="U176" i="1"/>
  <c r="AF176" i="1" s="1"/>
  <c r="T176" i="1"/>
  <c r="AE176" i="1" s="1"/>
  <c r="S176" i="1"/>
  <c r="AD176" i="1" s="1"/>
  <c r="R176" i="1"/>
  <c r="AC176" i="1" s="1"/>
  <c r="Q176" i="1"/>
  <c r="AB176" i="1" s="1"/>
  <c r="P176" i="1"/>
  <c r="AA176" i="1" s="1"/>
  <c r="O176" i="1"/>
  <c r="Z176" i="1" s="1"/>
  <c r="N176" i="1"/>
  <c r="Y176" i="1" s="1"/>
  <c r="X175" i="1"/>
  <c r="AI175" i="1" s="1"/>
  <c r="W175" i="1"/>
  <c r="AH175" i="1" s="1"/>
  <c r="V175" i="1"/>
  <c r="AG175" i="1" s="1"/>
  <c r="U175" i="1"/>
  <c r="AF175" i="1" s="1"/>
  <c r="T175" i="1"/>
  <c r="AE175" i="1" s="1"/>
  <c r="S175" i="1"/>
  <c r="AD175" i="1" s="1"/>
  <c r="R175" i="1"/>
  <c r="AC175" i="1" s="1"/>
  <c r="Q175" i="1"/>
  <c r="AB175" i="1" s="1"/>
  <c r="P175" i="1"/>
  <c r="AA175" i="1" s="1"/>
  <c r="O175" i="1"/>
  <c r="Z175" i="1" s="1"/>
  <c r="N175" i="1"/>
  <c r="Y175" i="1" s="1"/>
  <c r="X174" i="1"/>
  <c r="AI174" i="1" s="1"/>
  <c r="W174" i="1"/>
  <c r="AH174" i="1" s="1"/>
  <c r="V174" i="1"/>
  <c r="AG174" i="1" s="1"/>
  <c r="U174" i="1"/>
  <c r="AF174" i="1" s="1"/>
  <c r="T174" i="1"/>
  <c r="AE174" i="1" s="1"/>
  <c r="S174" i="1"/>
  <c r="AD174" i="1" s="1"/>
  <c r="R174" i="1"/>
  <c r="AC174" i="1" s="1"/>
  <c r="Q174" i="1"/>
  <c r="AB174" i="1" s="1"/>
  <c r="P174" i="1"/>
  <c r="AA174" i="1" s="1"/>
  <c r="O174" i="1"/>
  <c r="Z174" i="1" s="1"/>
  <c r="N174" i="1"/>
  <c r="Y174" i="1" s="1"/>
  <c r="X173" i="1"/>
  <c r="AI173" i="1" s="1"/>
  <c r="W173" i="1"/>
  <c r="AH173" i="1" s="1"/>
  <c r="V173" i="1"/>
  <c r="AG173" i="1" s="1"/>
  <c r="U173" i="1"/>
  <c r="AF173" i="1" s="1"/>
  <c r="T173" i="1"/>
  <c r="AE173" i="1" s="1"/>
  <c r="S173" i="1"/>
  <c r="AD173" i="1" s="1"/>
  <c r="R173" i="1"/>
  <c r="AC173" i="1" s="1"/>
  <c r="Q173" i="1"/>
  <c r="AB173" i="1" s="1"/>
  <c r="P173" i="1"/>
  <c r="AA173" i="1" s="1"/>
  <c r="O173" i="1"/>
  <c r="Z173" i="1" s="1"/>
  <c r="N173" i="1"/>
  <c r="Y173" i="1" s="1"/>
  <c r="X172" i="1"/>
  <c r="AI172" i="1" s="1"/>
  <c r="W172" i="1"/>
  <c r="AH172" i="1" s="1"/>
  <c r="V172" i="1"/>
  <c r="AG172" i="1" s="1"/>
  <c r="U172" i="1"/>
  <c r="AF172" i="1" s="1"/>
  <c r="T172" i="1"/>
  <c r="AE172" i="1" s="1"/>
  <c r="S172" i="1"/>
  <c r="AD172" i="1" s="1"/>
  <c r="R172" i="1"/>
  <c r="AC172" i="1" s="1"/>
  <c r="Q172" i="1"/>
  <c r="AB172" i="1" s="1"/>
  <c r="P172" i="1"/>
  <c r="AA172" i="1" s="1"/>
  <c r="O172" i="1"/>
  <c r="Z172" i="1" s="1"/>
  <c r="N172" i="1"/>
  <c r="Y172" i="1" s="1"/>
  <c r="X171" i="1"/>
  <c r="AI171" i="1" s="1"/>
  <c r="W171" i="1"/>
  <c r="AH171" i="1" s="1"/>
  <c r="V171" i="1"/>
  <c r="AG171" i="1" s="1"/>
  <c r="U171" i="1"/>
  <c r="AF171" i="1" s="1"/>
  <c r="T171" i="1"/>
  <c r="AE171" i="1" s="1"/>
  <c r="S171" i="1"/>
  <c r="AD171" i="1" s="1"/>
  <c r="R171" i="1"/>
  <c r="AC171" i="1" s="1"/>
  <c r="Q171" i="1"/>
  <c r="AB171" i="1" s="1"/>
  <c r="P171" i="1"/>
  <c r="AA171" i="1" s="1"/>
  <c r="O171" i="1"/>
  <c r="Z171" i="1" s="1"/>
  <c r="N171" i="1"/>
  <c r="Y171" i="1" s="1"/>
  <c r="X170" i="1"/>
  <c r="AI170" i="1" s="1"/>
  <c r="W170" i="1"/>
  <c r="AH170" i="1" s="1"/>
  <c r="V170" i="1"/>
  <c r="AG170" i="1" s="1"/>
  <c r="U170" i="1"/>
  <c r="AF170" i="1" s="1"/>
  <c r="T170" i="1"/>
  <c r="AE170" i="1" s="1"/>
  <c r="S170" i="1"/>
  <c r="AD170" i="1" s="1"/>
  <c r="R170" i="1"/>
  <c r="AC170" i="1" s="1"/>
  <c r="Q170" i="1"/>
  <c r="AB170" i="1" s="1"/>
  <c r="P170" i="1"/>
  <c r="AA170" i="1" s="1"/>
  <c r="O170" i="1"/>
  <c r="Z170" i="1" s="1"/>
  <c r="N170" i="1"/>
  <c r="Y170" i="1" s="1"/>
  <c r="X169" i="1"/>
  <c r="AI169" i="1" s="1"/>
  <c r="W169" i="1"/>
  <c r="AH169" i="1" s="1"/>
  <c r="V169" i="1"/>
  <c r="AG169" i="1" s="1"/>
  <c r="U169" i="1"/>
  <c r="AF169" i="1" s="1"/>
  <c r="T169" i="1"/>
  <c r="AE169" i="1" s="1"/>
  <c r="S169" i="1"/>
  <c r="AD169" i="1" s="1"/>
  <c r="R169" i="1"/>
  <c r="AC169" i="1" s="1"/>
  <c r="Q169" i="1"/>
  <c r="AB169" i="1" s="1"/>
  <c r="P169" i="1"/>
  <c r="AA169" i="1" s="1"/>
  <c r="O169" i="1"/>
  <c r="Z169" i="1" s="1"/>
  <c r="N169" i="1"/>
  <c r="Y169" i="1" s="1"/>
  <c r="X168" i="1"/>
  <c r="AI168" i="1" s="1"/>
  <c r="W168" i="1"/>
  <c r="AH168" i="1" s="1"/>
  <c r="V168" i="1"/>
  <c r="AG168" i="1" s="1"/>
  <c r="U168" i="1"/>
  <c r="AF168" i="1" s="1"/>
  <c r="T168" i="1"/>
  <c r="AE168" i="1" s="1"/>
  <c r="S168" i="1"/>
  <c r="AD168" i="1" s="1"/>
  <c r="R168" i="1"/>
  <c r="AC168" i="1" s="1"/>
  <c r="Q168" i="1"/>
  <c r="AB168" i="1" s="1"/>
  <c r="P168" i="1"/>
  <c r="AA168" i="1" s="1"/>
  <c r="O168" i="1"/>
  <c r="Z168" i="1" s="1"/>
  <c r="N168" i="1"/>
  <c r="Y168" i="1" s="1"/>
  <c r="X167" i="1"/>
  <c r="AI167" i="1" s="1"/>
  <c r="W167" i="1"/>
  <c r="AH167" i="1" s="1"/>
  <c r="V167" i="1"/>
  <c r="AG167" i="1" s="1"/>
  <c r="U167" i="1"/>
  <c r="AF167" i="1" s="1"/>
  <c r="T167" i="1"/>
  <c r="AE167" i="1" s="1"/>
  <c r="S167" i="1"/>
  <c r="AD167" i="1" s="1"/>
  <c r="R167" i="1"/>
  <c r="AC167" i="1" s="1"/>
  <c r="Q167" i="1"/>
  <c r="AB167" i="1" s="1"/>
  <c r="P167" i="1"/>
  <c r="AA167" i="1" s="1"/>
  <c r="O167" i="1"/>
  <c r="Z167" i="1" s="1"/>
  <c r="N167" i="1"/>
  <c r="Y167" i="1" s="1"/>
  <c r="X166" i="1"/>
  <c r="AI166" i="1" s="1"/>
  <c r="W166" i="1"/>
  <c r="AH166" i="1" s="1"/>
  <c r="V166" i="1"/>
  <c r="AG166" i="1" s="1"/>
  <c r="U166" i="1"/>
  <c r="AF166" i="1" s="1"/>
  <c r="T166" i="1"/>
  <c r="AE166" i="1" s="1"/>
  <c r="S166" i="1"/>
  <c r="AD166" i="1" s="1"/>
  <c r="R166" i="1"/>
  <c r="AC166" i="1" s="1"/>
  <c r="Q166" i="1"/>
  <c r="AB166" i="1" s="1"/>
  <c r="P166" i="1"/>
  <c r="AA166" i="1" s="1"/>
  <c r="O166" i="1"/>
  <c r="Z166" i="1" s="1"/>
  <c r="N166" i="1"/>
  <c r="Y166" i="1" s="1"/>
  <c r="X165" i="1"/>
  <c r="AI165" i="1" s="1"/>
  <c r="W165" i="1"/>
  <c r="AH165" i="1" s="1"/>
  <c r="V165" i="1"/>
  <c r="AG165" i="1" s="1"/>
  <c r="U165" i="1"/>
  <c r="AF165" i="1" s="1"/>
  <c r="T165" i="1"/>
  <c r="AE165" i="1" s="1"/>
  <c r="S165" i="1"/>
  <c r="AD165" i="1" s="1"/>
  <c r="R165" i="1"/>
  <c r="AC165" i="1" s="1"/>
  <c r="Q165" i="1"/>
  <c r="AB165" i="1" s="1"/>
  <c r="P165" i="1"/>
  <c r="AA165" i="1" s="1"/>
  <c r="O165" i="1"/>
  <c r="Z165" i="1" s="1"/>
  <c r="N165" i="1"/>
  <c r="Y165" i="1" s="1"/>
  <c r="X164" i="1"/>
  <c r="AI164" i="1" s="1"/>
  <c r="W164" i="1"/>
  <c r="AH164" i="1" s="1"/>
  <c r="V164" i="1"/>
  <c r="AG164" i="1" s="1"/>
  <c r="U164" i="1"/>
  <c r="AF164" i="1" s="1"/>
  <c r="T164" i="1"/>
  <c r="AE164" i="1" s="1"/>
  <c r="S164" i="1"/>
  <c r="AD164" i="1" s="1"/>
  <c r="R164" i="1"/>
  <c r="AC164" i="1" s="1"/>
  <c r="Q164" i="1"/>
  <c r="AB164" i="1" s="1"/>
  <c r="P164" i="1"/>
  <c r="AA164" i="1" s="1"/>
  <c r="O164" i="1"/>
  <c r="Z164" i="1" s="1"/>
  <c r="N164" i="1"/>
  <c r="Y164" i="1" s="1"/>
  <c r="X163" i="1"/>
  <c r="AI163" i="1" s="1"/>
  <c r="W163" i="1"/>
  <c r="AH163" i="1" s="1"/>
  <c r="V163" i="1"/>
  <c r="AG163" i="1" s="1"/>
  <c r="U163" i="1"/>
  <c r="AF163" i="1" s="1"/>
  <c r="T163" i="1"/>
  <c r="AE163" i="1" s="1"/>
  <c r="S163" i="1"/>
  <c r="AD163" i="1" s="1"/>
  <c r="R163" i="1"/>
  <c r="AC163" i="1" s="1"/>
  <c r="Q163" i="1"/>
  <c r="AB163" i="1" s="1"/>
  <c r="P163" i="1"/>
  <c r="AA163" i="1" s="1"/>
  <c r="O163" i="1"/>
  <c r="Z163" i="1" s="1"/>
  <c r="N163" i="1"/>
  <c r="Y163" i="1" s="1"/>
  <c r="X162" i="1"/>
  <c r="AI162" i="1" s="1"/>
  <c r="W162" i="1"/>
  <c r="AH162" i="1" s="1"/>
  <c r="V162" i="1"/>
  <c r="AG162" i="1" s="1"/>
  <c r="U162" i="1"/>
  <c r="AF162" i="1" s="1"/>
  <c r="T162" i="1"/>
  <c r="AE162" i="1" s="1"/>
  <c r="S162" i="1"/>
  <c r="AD162" i="1" s="1"/>
  <c r="R162" i="1"/>
  <c r="AC162" i="1" s="1"/>
  <c r="Q162" i="1"/>
  <c r="AB162" i="1" s="1"/>
  <c r="P162" i="1"/>
  <c r="AA162" i="1" s="1"/>
  <c r="O162" i="1"/>
  <c r="Z162" i="1" s="1"/>
  <c r="N162" i="1"/>
  <c r="Y162" i="1" s="1"/>
  <c r="X161" i="1"/>
  <c r="AI161" i="1" s="1"/>
  <c r="W161" i="1"/>
  <c r="AH161" i="1" s="1"/>
  <c r="V161" i="1"/>
  <c r="AG161" i="1" s="1"/>
  <c r="U161" i="1"/>
  <c r="AF161" i="1" s="1"/>
  <c r="T161" i="1"/>
  <c r="AE161" i="1" s="1"/>
  <c r="S161" i="1"/>
  <c r="AD161" i="1" s="1"/>
  <c r="R161" i="1"/>
  <c r="AC161" i="1" s="1"/>
  <c r="Q161" i="1"/>
  <c r="AB161" i="1" s="1"/>
  <c r="P161" i="1"/>
  <c r="AA161" i="1" s="1"/>
  <c r="O161" i="1"/>
  <c r="Z161" i="1" s="1"/>
  <c r="N161" i="1"/>
  <c r="Y161" i="1" s="1"/>
  <c r="X160" i="1"/>
  <c r="AI160" i="1" s="1"/>
  <c r="W160" i="1"/>
  <c r="AH160" i="1" s="1"/>
  <c r="V160" i="1"/>
  <c r="AG160" i="1" s="1"/>
  <c r="U160" i="1"/>
  <c r="AF160" i="1" s="1"/>
  <c r="T160" i="1"/>
  <c r="AE160" i="1" s="1"/>
  <c r="S160" i="1"/>
  <c r="AD160" i="1" s="1"/>
  <c r="R160" i="1"/>
  <c r="AC160" i="1" s="1"/>
  <c r="Q160" i="1"/>
  <c r="AB160" i="1" s="1"/>
  <c r="P160" i="1"/>
  <c r="AA160" i="1" s="1"/>
  <c r="O160" i="1"/>
  <c r="Z160" i="1" s="1"/>
  <c r="N160" i="1"/>
  <c r="Y160" i="1" s="1"/>
  <c r="X159" i="1"/>
  <c r="AI159" i="1" s="1"/>
  <c r="W159" i="1"/>
  <c r="AH159" i="1" s="1"/>
  <c r="V159" i="1"/>
  <c r="AG159" i="1" s="1"/>
  <c r="U159" i="1"/>
  <c r="AF159" i="1" s="1"/>
  <c r="T159" i="1"/>
  <c r="AE159" i="1" s="1"/>
  <c r="S159" i="1"/>
  <c r="AD159" i="1" s="1"/>
  <c r="R159" i="1"/>
  <c r="AC159" i="1" s="1"/>
  <c r="Q159" i="1"/>
  <c r="AB159" i="1" s="1"/>
  <c r="P159" i="1"/>
  <c r="AA159" i="1" s="1"/>
  <c r="O159" i="1"/>
  <c r="Z159" i="1" s="1"/>
  <c r="N159" i="1"/>
  <c r="Y159" i="1" s="1"/>
  <c r="X158" i="1"/>
  <c r="AI158" i="1" s="1"/>
  <c r="W158" i="1"/>
  <c r="AH158" i="1" s="1"/>
  <c r="V158" i="1"/>
  <c r="AG158" i="1" s="1"/>
  <c r="U158" i="1"/>
  <c r="AF158" i="1" s="1"/>
  <c r="T158" i="1"/>
  <c r="AE158" i="1" s="1"/>
  <c r="S158" i="1"/>
  <c r="AD158" i="1" s="1"/>
  <c r="R158" i="1"/>
  <c r="AC158" i="1" s="1"/>
  <c r="Q158" i="1"/>
  <c r="AB158" i="1" s="1"/>
  <c r="P158" i="1"/>
  <c r="AA158" i="1" s="1"/>
  <c r="O158" i="1"/>
  <c r="Z158" i="1" s="1"/>
  <c r="N158" i="1"/>
  <c r="Y158" i="1" s="1"/>
  <c r="X157" i="1"/>
  <c r="AI157" i="1" s="1"/>
  <c r="W157" i="1"/>
  <c r="AH157" i="1" s="1"/>
  <c r="V157" i="1"/>
  <c r="AG157" i="1" s="1"/>
  <c r="U157" i="1"/>
  <c r="AF157" i="1" s="1"/>
  <c r="T157" i="1"/>
  <c r="AE157" i="1" s="1"/>
  <c r="S157" i="1"/>
  <c r="AD157" i="1" s="1"/>
  <c r="R157" i="1"/>
  <c r="AC157" i="1" s="1"/>
  <c r="Q157" i="1"/>
  <c r="AB157" i="1" s="1"/>
  <c r="P157" i="1"/>
  <c r="AA157" i="1" s="1"/>
  <c r="O157" i="1"/>
  <c r="Z157" i="1" s="1"/>
  <c r="N157" i="1"/>
  <c r="Y157" i="1" s="1"/>
  <c r="X156" i="1"/>
  <c r="AI156" i="1" s="1"/>
  <c r="W156" i="1"/>
  <c r="AH156" i="1" s="1"/>
  <c r="V156" i="1"/>
  <c r="AG156" i="1" s="1"/>
  <c r="U156" i="1"/>
  <c r="AF156" i="1" s="1"/>
  <c r="T156" i="1"/>
  <c r="AE156" i="1" s="1"/>
  <c r="S156" i="1"/>
  <c r="AD156" i="1" s="1"/>
  <c r="R156" i="1"/>
  <c r="AC156" i="1" s="1"/>
  <c r="Q156" i="1"/>
  <c r="AB156" i="1" s="1"/>
  <c r="P156" i="1"/>
  <c r="AA156" i="1" s="1"/>
  <c r="O156" i="1"/>
  <c r="Z156" i="1" s="1"/>
  <c r="N156" i="1"/>
  <c r="Y156" i="1" s="1"/>
  <c r="X155" i="1"/>
  <c r="AI155" i="1" s="1"/>
  <c r="W155" i="1"/>
  <c r="AH155" i="1" s="1"/>
  <c r="V155" i="1"/>
  <c r="AG155" i="1" s="1"/>
  <c r="U155" i="1"/>
  <c r="AF155" i="1" s="1"/>
  <c r="T155" i="1"/>
  <c r="AE155" i="1" s="1"/>
  <c r="S155" i="1"/>
  <c r="AD155" i="1" s="1"/>
  <c r="R155" i="1"/>
  <c r="AC155" i="1" s="1"/>
  <c r="Q155" i="1"/>
  <c r="AB155" i="1" s="1"/>
  <c r="P155" i="1"/>
  <c r="AA155" i="1" s="1"/>
  <c r="O155" i="1"/>
  <c r="Z155" i="1" s="1"/>
  <c r="N155" i="1"/>
  <c r="Y155" i="1" s="1"/>
  <c r="X154" i="1"/>
  <c r="AI154" i="1" s="1"/>
  <c r="W154" i="1"/>
  <c r="AH154" i="1" s="1"/>
  <c r="V154" i="1"/>
  <c r="AG154" i="1" s="1"/>
  <c r="U154" i="1"/>
  <c r="AF154" i="1" s="1"/>
  <c r="T154" i="1"/>
  <c r="AE154" i="1" s="1"/>
  <c r="S154" i="1"/>
  <c r="AD154" i="1" s="1"/>
  <c r="R154" i="1"/>
  <c r="AC154" i="1" s="1"/>
  <c r="Q154" i="1"/>
  <c r="AB154" i="1" s="1"/>
  <c r="P154" i="1"/>
  <c r="AA154" i="1" s="1"/>
  <c r="O154" i="1"/>
  <c r="Z154" i="1" s="1"/>
  <c r="N154" i="1"/>
  <c r="Y154" i="1" s="1"/>
  <c r="X153" i="1"/>
  <c r="AI153" i="1" s="1"/>
  <c r="W153" i="1"/>
  <c r="AH153" i="1" s="1"/>
  <c r="V153" i="1"/>
  <c r="AG153" i="1" s="1"/>
  <c r="U153" i="1"/>
  <c r="AF153" i="1" s="1"/>
  <c r="T153" i="1"/>
  <c r="AE153" i="1" s="1"/>
  <c r="S153" i="1"/>
  <c r="AD153" i="1" s="1"/>
  <c r="R153" i="1"/>
  <c r="AC153" i="1" s="1"/>
  <c r="Q153" i="1"/>
  <c r="AB153" i="1" s="1"/>
  <c r="P153" i="1"/>
  <c r="AA153" i="1" s="1"/>
  <c r="O153" i="1"/>
  <c r="Z153" i="1" s="1"/>
  <c r="N153" i="1"/>
  <c r="Y153" i="1" s="1"/>
  <c r="X152" i="1"/>
  <c r="AI152" i="1" s="1"/>
  <c r="W152" i="1"/>
  <c r="AH152" i="1" s="1"/>
  <c r="V152" i="1"/>
  <c r="AG152" i="1" s="1"/>
  <c r="U152" i="1"/>
  <c r="AF152" i="1" s="1"/>
  <c r="T152" i="1"/>
  <c r="AE152" i="1" s="1"/>
  <c r="S152" i="1"/>
  <c r="AD152" i="1" s="1"/>
  <c r="R152" i="1"/>
  <c r="AC152" i="1" s="1"/>
  <c r="Q152" i="1"/>
  <c r="AB152" i="1" s="1"/>
  <c r="P152" i="1"/>
  <c r="AA152" i="1" s="1"/>
  <c r="O152" i="1"/>
  <c r="Z152" i="1" s="1"/>
  <c r="N152" i="1"/>
  <c r="Y152" i="1" s="1"/>
  <c r="X151" i="1"/>
  <c r="AI151" i="1" s="1"/>
  <c r="W151" i="1"/>
  <c r="AH151" i="1" s="1"/>
  <c r="V151" i="1"/>
  <c r="AG151" i="1" s="1"/>
  <c r="U151" i="1"/>
  <c r="AF151" i="1" s="1"/>
  <c r="T151" i="1"/>
  <c r="AE151" i="1" s="1"/>
  <c r="S151" i="1"/>
  <c r="AD151" i="1" s="1"/>
  <c r="R151" i="1"/>
  <c r="AC151" i="1" s="1"/>
  <c r="Q151" i="1"/>
  <c r="AB151" i="1" s="1"/>
  <c r="P151" i="1"/>
  <c r="AA151" i="1" s="1"/>
  <c r="O151" i="1"/>
  <c r="Z151" i="1" s="1"/>
  <c r="N151" i="1"/>
  <c r="Y151" i="1" s="1"/>
  <c r="X150" i="1"/>
  <c r="AI150" i="1" s="1"/>
  <c r="W150" i="1"/>
  <c r="AH150" i="1" s="1"/>
  <c r="V150" i="1"/>
  <c r="AG150" i="1" s="1"/>
  <c r="U150" i="1"/>
  <c r="AF150" i="1" s="1"/>
  <c r="T150" i="1"/>
  <c r="AE150" i="1" s="1"/>
  <c r="S150" i="1"/>
  <c r="AD150" i="1" s="1"/>
  <c r="R150" i="1"/>
  <c r="AC150" i="1" s="1"/>
  <c r="Q150" i="1"/>
  <c r="AB150" i="1" s="1"/>
  <c r="P150" i="1"/>
  <c r="AA150" i="1" s="1"/>
  <c r="O150" i="1"/>
  <c r="Z150" i="1" s="1"/>
  <c r="N150" i="1"/>
  <c r="Y150" i="1" s="1"/>
  <c r="X149" i="1"/>
  <c r="AI149" i="1" s="1"/>
  <c r="W149" i="1"/>
  <c r="AH149" i="1" s="1"/>
  <c r="V149" i="1"/>
  <c r="AG149" i="1" s="1"/>
  <c r="U149" i="1"/>
  <c r="AF149" i="1" s="1"/>
  <c r="T149" i="1"/>
  <c r="AE149" i="1" s="1"/>
  <c r="S149" i="1"/>
  <c r="AD149" i="1" s="1"/>
  <c r="R149" i="1"/>
  <c r="AC149" i="1" s="1"/>
  <c r="Q149" i="1"/>
  <c r="AB149" i="1" s="1"/>
  <c r="P149" i="1"/>
  <c r="AA149" i="1" s="1"/>
  <c r="O149" i="1"/>
  <c r="Z149" i="1" s="1"/>
  <c r="N149" i="1"/>
  <c r="Y149" i="1" s="1"/>
  <c r="X148" i="1"/>
  <c r="AI148" i="1" s="1"/>
  <c r="W148" i="1"/>
  <c r="AH148" i="1" s="1"/>
  <c r="V148" i="1"/>
  <c r="AG148" i="1" s="1"/>
  <c r="U148" i="1"/>
  <c r="AF148" i="1" s="1"/>
  <c r="T148" i="1"/>
  <c r="AE148" i="1" s="1"/>
  <c r="S148" i="1"/>
  <c r="AD148" i="1" s="1"/>
  <c r="R148" i="1"/>
  <c r="AC148" i="1" s="1"/>
  <c r="Q148" i="1"/>
  <c r="AB148" i="1" s="1"/>
  <c r="P148" i="1"/>
  <c r="AA148" i="1" s="1"/>
  <c r="O148" i="1"/>
  <c r="Z148" i="1" s="1"/>
  <c r="N148" i="1"/>
  <c r="Y148" i="1" s="1"/>
  <c r="X147" i="1"/>
  <c r="AI147" i="1" s="1"/>
  <c r="W147" i="1"/>
  <c r="AH147" i="1" s="1"/>
  <c r="V147" i="1"/>
  <c r="AG147" i="1" s="1"/>
  <c r="U147" i="1"/>
  <c r="AF147" i="1" s="1"/>
  <c r="T147" i="1"/>
  <c r="AE147" i="1" s="1"/>
  <c r="S147" i="1"/>
  <c r="AD147" i="1" s="1"/>
  <c r="R147" i="1"/>
  <c r="AC147" i="1" s="1"/>
  <c r="Q147" i="1"/>
  <c r="AB147" i="1" s="1"/>
  <c r="P147" i="1"/>
  <c r="AA147" i="1" s="1"/>
  <c r="O147" i="1"/>
  <c r="Z147" i="1" s="1"/>
  <c r="N147" i="1"/>
  <c r="Y147" i="1" s="1"/>
  <c r="X146" i="1"/>
  <c r="AI146" i="1" s="1"/>
  <c r="W146" i="1"/>
  <c r="AH146" i="1" s="1"/>
  <c r="V146" i="1"/>
  <c r="AG146" i="1" s="1"/>
  <c r="U146" i="1"/>
  <c r="AF146" i="1" s="1"/>
  <c r="T146" i="1"/>
  <c r="AE146" i="1" s="1"/>
  <c r="S146" i="1"/>
  <c r="AD146" i="1" s="1"/>
  <c r="R146" i="1"/>
  <c r="AC146" i="1" s="1"/>
  <c r="Q146" i="1"/>
  <c r="AB146" i="1" s="1"/>
  <c r="P146" i="1"/>
  <c r="AA146" i="1" s="1"/>
  <c r="O146" i="1"/>
  <c r="Z146" i="1" s="1"/>
  <c r="N146" i="1"/>
  <c r="Y146" i="1" s="1"/>
  <c r="X145" i="1"/>
  <c r="AI145" i="1" s="1"/>
  <c r="W145" i="1"/>
  <c r="AH145" i="1" s="1"/>
  <c r="V145" i="1"/>
  <c r="AG145" i="1" s="1"/>
  <c r="U145" i="1"/>
  <c r="AF145" i="1" s="1"/>
  <c r="T145" i="1"/>
  <c r="AE145" i="1" s="1"/>
  <c r="S145" i="1"/>
  <c r="AD145" i="1" s="1"/>
  <c r="R145" i="1"/>
  <c r="AC145" i="1" s="1"/>
  <c r="Q145" i="1"/>
  <c r="AB145" i="1" s="1"/>
  <c r="P145" i="1"/>
  <c r="AA145" i="1" s="1"/>
  <c r="O145" i="1"/>
  <c r="Z145" i="1" s="1"/>
  <c r="N145" i="1"/>
  <c r="Y145" i="1" s="1"/>
  <c r="X144" i="1"/>
  <c r="AI144" i="1" s="1"/>
  <c r="W144" i="1"/>
  <c r="AH144" i="1" s="1"/>
  <c r="V144" i="1"/>
  <c r="AG144" i="1" s="1"/>
  <c r="U144" i="1"/>
  <c r="AF144" i="1" s="1"/>
  <c r="T144" i="1"/>
  <c r="AE144" i="1" s="1"/>
  <c r="S144" i="1"/>
  <c r="AD144" i="1" s="1"/>
  <c r="R144" i="1"/>
  <c r="AC144" i="1" s="1"/>
  <c r="Q144" i="1"/>
  <c r="AB144" i="1" s="1"/>
  <c r="P144" i="1"/>
  <c r="AA144" i="1" s="1"/>
  <c r="O144" i="1"/>
  <c r="Z144" i="1" s="1"/>
  <c r="N144" i="1"/>
  <c r="Y144" i="1" s="1"/>
  <c r="X143" i="1"/>
  <c r="AI143" i="1" s="1"/>
  <c r="W143" i="1"/>
  <c r="AH143" i="1" s="1"/>
  <c r="V143" i="1"/>
  <c r="AG143" i="1" s="1"/>
  <c r="U143" i="1"/>
  <c r="AF143" i="1" s="1"/>
  <c r="T143" i="1"/>
  <c r="AE143" i="1" s="1"/>
  <c r="S143" i="1"/>
  <c r="AD143" i="1" s="1"/>
  <c r="R143" i="1"/>
  <c r="AC143" i="1" s="1"/>
  <c r="Q143" i="1"/>
  <c r="AB143" i="1" s="1"/>
  <c r="P143" i="1"/>
  <c r="AA143" i="1" s="1"/>
  <c r="O143" i="1"/>
  <c r="Z143" i="1" s="1"/>
  <c r="N143" i="1"/>
  <c r="Y143" i="1" s="1"/>
  <c r="X142" i="1"/>
  <c r="AI142" i="1" s="1"/>
  <c r="W142" i="1"/>
  <c r="AH142" i="1" s="1"/>
  <c r="V142" i="1"/>
  <c r="AG142" i="1" s="1"/>
  <c r="U142" i="1"/>
  <c r="AF142" i="1" s="1"/>
  <c r="T142" i="1"/>
  <c r="AE142" i="1" s="1"/>
  <c r="S142" i="1"/>
  <c r="AD142" i="1" s="1"/>
  <c r="R142" i="1"/>
  <c r="AC142" i="1" s="1"/>
  <c r="Q142" i="1"/>
  <c r="AB142" i="1" s="1"/>
  <c r="P142" i="1"/>
  <c r="AA142" i="1" s="1"/>
  <c r="O142" i="1"/>
  <c r="Z142" i="1" s="1"/>
  <c r="N142" i="1"/>
  <c r="Y142" i="1" s="1"/>
  <c r="X141" i="1"/>
  <c r="AI141" i="1" s="1"/>
  <c r="W141" i="1"/>
  <c r="AH141" i="1" s="1"/>
  <c r="V141" i="1"/>
  <c r="AG141" i="1" s="1"/>
  <c r="U141" i="1"/>
  <c r="AF141" i="1" s="1"/>
  <c r="T141" i="1"/>
  <c r="AE141" i="1" s="1"/>
  <c r="S141" i="1"/>
  <c r="AD141" i="1" s="1"/>
  <c r="R141" i="1"/>
  <c r="AC141" i="1" s="1"/>
  <c r="Q141" i="1"/>
  <c r="AB141" i="1" s="1"/>
  <c r="P141" i="1"/>
  <c r="AA141" i="1" s="1"/>
  <c r="O141" i="1"/>
  <c r="Z141" i="1" s="1"/>
  <c r="N141" i="1"/>
  <c r="Y141" i="1" s="1"/>
  <c r="X140" i="1"/>
  <c r="AI140" i="1" s="1"/>
  <c r="W140" i="1"/>
  <c r="AH140" i="1" s="1"/>
  <c r="V140" i="1"/>
  <c r="AG140" i="1" s="1"/>
  <c r="U140" i="1"/>
  <c r="AF140" i="1" s="1"/>
  <c r="T140" i="1"/>
  <c r="AE140" i="1" s="1"/>
  <c r="S140" i="1"/>
  <c r="AD140" i="1" s="1"/>
  <c r="R140" i="1"/>
  <c r="AC140" i="1" s="1"/>
  <c r="Q140" i="1"/>
  <c r="AB140" i="1" s="1"/>
  <c r="P140" i="1"/>
  <c r="AA140" i="1" s="1"/>
  <c r="O140" i="1"/>
  <c r="Z140" i="1" s="1"/>
  <c r="N140" i="1"/>
  <c r="Y140" i="1" s="1"/>
  <c r="X139" i="1"/>
  <c r="AI139" i="1" s="1"/>
  <c r="W139" i="1"/>
  <c r="AH139" i="1" s="1"/>
  <c r="V139" i="1"/>
  <c r="AG139" i="1" s="1"/>
  <c r="U139" i="1"/>
  <c r="AF139" i="1" s="1"/>
  <c r="T139" i="1"/>
  <c r="AE139" i="1" s="1"/>
  <c r="S139" i="1"/>
  <c r="AD139" i="1" s="1"/>
  <c r="R139" i="1"/>
  <c r="AC139" i="1" s="1"/>
  <c r="Q139" i="1"/>
  <c r="AB139" i="1" s="1"/>
  <c r="P139" i="1"/>
  <c r="AA139" i="1" s="1"/>
  <c r="O139" i="1"/>
  <c r="Z139" i="1" s="1"/>
  <c r="N139" i="1"/>
  <c r="Y139" i="1" s="1"/>
  <c r="X138" i="1"/>
  <c r="AI138" i="1" s="1"/>
  <c r="W138" i="1"/>
  <c r="AH138" i="1" s="1"/>
  <c r="V138" i="1"/>
  <c r="AG138" i="1" s="1"/>
  <c r="U138" i="1"/>
  <c r="AF138" i="1" s="1"/>
  <c r="T138" i="1"/>
  <c r="AE138" i="1" s="1"/>
  <c r="S138" i="1"/>
  <c r="AD138" i="1" s="1"/>
  <c r="R138" i="1"/>
  <c r="AC138" i="1" s="1"/>
  <c r="Q138" i="1"/>
  <c r="AB138" i="1" s="1"/>
  <c r="P138" i="1"/>
  <c r="AA138" i="1" s="1"/>
  <c r="O138" i="1"/>
  <c r="Z138" i="1" s="1"/>
  <c r="N138" i="1"/>
  <c r="Y138" i="1" s="1"/>
  <c r="X137" i="1"/>
  <c r="AI137" i="1" s="1"/>
  <c r="W137" i="1"/>
  <c r="AH137" i="1" s="1"/>
  <c r="V137" i="1"/>
  <c r="AG137" i="1" s="1"/>
  <c r="U137" i="1"/>
  <c r="AF137" i="1" s="1"/>
  <c r="T137" i="1"/>
  <c r="AE137" i="1" s="1"/>
  <c r="S137" i="1"/>
  <c r="AD137" i="1" s="1"/>
  <c r="R137" i="1"/>
  <c r="AC137" i="1" s="1"/>
  <c r="Q137" i="1"/>
  <c r="AB137" i="1" s="1"/>
  <c r="P137" i="1"/>
  <c r="AA137" i="1" s="1"/>
  <c r="O137" i="1"/>
  <c r="Z137" i="1" s="1"/>
  <c r="N137" i="1"/>
  <c r="Y137" i="1" s="1"/>
  <c r="X136" i="1"/>
  <c r="AI136" i="1" s="1"/>
  <c r="W136" i="1"/>
  <c r="AH136" i="1" s="1"/>
  <c r="V136" i="1"/>
  <c r="AG136" i="1" s="1"/>
  <c r="U136" i="1"/>
  <c r="AF136" i="1" s="1"/>
  <c r="T136" i="1"/>
  <c r="AE136" i="1" s="1"/>
  <c r="S136" i="1"/>
  <c r="AD136" i="1" s="1"/>
  <c r="R136" i="1"/>
  <c r="AC136" i="1" s="1"/>
  <c r="Q136" i="1"/>
  <c r="AB136" i="1" s="1"/>
  <c r="P136" i="1"/>
  <c r="AA136" i="1" s="1"/>
  <c r="O136" i="1"/>
  <c r="Z136" i="1" s="1"/>
  <c r="N136" i="1"/>
  <c r="Y136" i="1" s="1"/>
  <c r="X135" i="1"/>
  <c r="AI135" i="1" s="1"/>
  <c r="W135" i="1"/>
  <c r="AH135" i="1" s="1"/>
  <c r="V135" i="1"/>
  <c r="AG135" i="1" s="1"/>
  <c r="U135" i="1"/>
  <c r="AF135" i="1" s="1"/>
  <c r="T135" i="1"/>
  <c r="AE135" i="1" s="1"/>
  <c r="S135" i="1"/>
  <c r="AD135" i="1" s="1"/>
  <c r="R135" i="1"/>
  <c r="AC135" i="1" s="1"/>
  <c r="Q135" i="1"/>
  <c r="AB135" i="1" s="1"/>
  <c r="P135" i="1"/>
  <c r="AA135" i="1" s="1"/>
  <c r="O135" i="1"/>
  <c r="Z135" i="1" s="1"/>
  <c r="N135" i="1"/>
  <c r="Y135" i="1" s="1"/>
  <c r="X134" i="1"/>
  <c r="AI134" i="1" s="1"/>
  <c r="W134" i="1"/>
  <c r="AH134" i="1" s="1"/>
  <c r="V134" i="1"/>
  <c r="AG134" i="1" s="1"/>
  <c r="U134" i="1"/>
  <c r="AF134" i="1" s="1"/>
  <c r="T134" i="1"/>
  <c r="AE134" i="1" s="1"/>
  <c r="S134" i="1"/>
  <c r="AD134" i="1" s="1"/>
  <c r="R134" i="1"/>
  <c r="AC134" i="1" s="1"/>
  <c r="Q134" i="1"/>
  <c r="AB134" i="1" s="1"/>
  <c r="P134" i="1"/>
  <c r="AA134" i="1" s="1"/>
  <c r="O134" i="1"/>
  <c r="Z134" i="1" s="1"/>
  <c r="N134" i="1"/>
  <c r="Y134" i="1" s="1"/>
  <c r="X133" i="1"/>
  <c r="AI133" i="1" s="1"/>
  <c r="W133" i="1"/>
  <c r="AH133" i="1" s="1"/>
  <c r="V133" i="1"/>
  <c r="AG133" i="1" s="1"/>
  <c r="U133" i="1"/>
  <c r="AF133" i="1" s="1"/>
  <c r="T133" i="1"/>
  <c r="AE133" i="1" s="1"/>
  <c r="S133" i="1"/>
  <c r="AD133" i="1" s="1"/>
  <c r="R133" i="1"/>
  <c r="AC133" i="1" s="1"/>
  <c r="Q133" i="1"/>
  <c r="AB133" i="1" s="1"/>
  <c r="P133" i="1"/>
  <c r="AA133" i="1" s="1"/>
  <c r="O133" i="1"/>
  <c r="Z133" i="1" s="1"/>
  <c r="N133" i="1"/>
  <c r="Y133" i="1" s="1"/>
  <c r="X132" i="1"/>
  <c r="AI132" i="1" s="1"/>
  <c r="W132" i="1"/>
  <c r="AH132" i="1" s="1"/>
  <c r="V132" i="1"/>
  <c r="AG132" i="1" s="1"/>
  <c r="U132" i="1"/>
  <c r="AF132" i="1" s="1"/>
  <c r="T132" i="1"/>
  <c r="AE132" i="1" s="1"/>
  <c r="S132" i="1"/>
  <c r="AD132" i="1" s="1"/>
  <c r="R132" i="1"/>
  <c r="AC132" i="1" s="1"/>
  <c r="Q132" i="1"/>
  <c r="AB132" i="1" s="1"/>
  <c r="P132" i="1"/>
  <c r="AA132" i="1" s="1"/>
  <c r="O132" i="1"/>
  <c r="Z132" i="1" s="1"/>
  <c r="N132" i="1"/>
  <c r="Y132" i="1" s="1"/>
  <c r="X131" i="1"/>
  <c r="AI131" i="1" s="1"/>
  <c r="W131" i="1"/>
  <c r="AH131" i="1" s="1"/>
  <c r="V131" i="1"/>
  <c r="AG131" i="1" s="1"/>
  <c r="U131" i="1"/>
  <c r="AF131" i="1" s="1"/>
  <c r="T131" i="1"/>
  <c r="AE131" i="1" s="1"/>
  <c r="S131" i="1"/>
  <c r="AD131" i="1" s="1"/>
  <c r="R131" i="1"/>
  <c r="AC131" i="1" s="1"/>
  <c r="Q131" i="1"/>
  <c r="AB131" i="1" s="1"/>
  <c r="P131" i="1"/>
  <c r="AA131" i="1" s="1"/>
  <c r="O131" i="1"/>
  <c r="Z131" i="1" s="1"/>
  <c r="N131" i="1"/>
  <c r="Y131" i="1" s="1"/>
  <c r="X130" i="1"/>
  <c r="AI130" i="1" s="1"/>
  <c r="W130" i="1"/>
  <c r="AH130" i="1" s="1"/>
  <c r="V130" i="1"/>
  <c r="AG130" i="1" s="1"/>
  <c r="U130" i="1"/>
  <c r="AF130" i="1" s="1"/>
  <c r="T130" i="1"/>
  <c r="AE130" i="1" s="1"/>
  <c r="S130" i="1"/>
  <c r="AD130" i="1" s="1"/>
  <c r="R130" i="1"/>
  <c r="AC130" i="1" s="1"/>
  <c r="Q130" i="1"/>
  <c r="AB130" i="1" s="1"/>
  <c r="P130" i="1"/>
  <c r="AA130" i="1" s="1"/>
  <c r="O130" i="1"/>
  <c r="Z130" i="1" s="1"/>
  <c r="N130" i="1"/>
  <c r="Y130" i="1" s="1"/>
  <c r="X129" i="1"/>
  <c r="AI129" i="1" s="1"/>
  <c r="W129" i="1"/>
  <c r="AH129" i="1" s="1"/>
  <c r="V129" i="1"/>
  <c r="AG129" i="1" s="1"/>
  <c r="U129" i="1"/>
  <c r="AF129" i="1" s="1"/>
  <c r="T129" i="1"/>
  <c r="AE129" i="1" s="1"/>
  <c r="S129" i="1"/>
  <c r="AD129" i="1" s="1"/>
  <c r="R129" i="1"/>
  <c r="AC129" i="1" s="1"/>
  <c r="Q129" i="1"/>
  <c r="AB129" i="1" s="1"/>
  <c r="P129" i="1"/>
  <c r="AA129" i="1" s="1"/>
  <c r="O129" i="1"/>
  <c r="Z129" i="1" s="1"/>
  <c r="N129" i="1"/>
  <c r="Y129" i="1" s="1"/>
  <c r="X128" i="1"/>
  <c r="AI128" i="1" s="1"/>
  <c r="W128" i="1"/>
  <c r="AH128" i="1" s="1"/>
  <c r="V128" i="1"/>
  <c r="AG128" i="1" s="1"/>
  <c r="U128" i="1"/>
  <c r="AF128" i="1" s="1"/>
  <c r="T128" i="1"/>
  <c r="AE128" i="1" s="1"/>
  <c r="S128" i="1"/>
  <c r="AD128" i="1" s="1"/>
  <c r="R128" i="1"/>
  <c r="AC128" i="1" s="1"/>
  <c r="Q128" i="1"/>
  <c r="AB128" i="1" s="1"/>
  <c r="P128" i="1"/>
  <c r="AA128" i="1" s="1"/>
  <c r="O128" i="1"/>
  <c r="Z128" i="1" s="1"/>
  <c r="N128" i="1"/>
  <c r="Y128" i="1" s="1"/>
  <c r="X127" i="1"/>
  <c r="AI127" i="1" s="1"/>
  <c r="W127" i="1"/>
  <c r="AH127" i="1" s="1"/>
  <c r="V127" i="1"/>
  <c r="AG127" i="1" s="1"/>
  <c r="U127" i="1"/>
  <c r="AF127" i="1" s="1"/>
  <c r="T127" i="1"/>
  <c r="AE127" i="1" s="1"/>
  <c r="S127" i="1"/>
  <c r="AD127" i="1" s="1"/>
  <c r="R127" i="1"/>
  <c r="AC127" i="1" s="1"/>
  <c r="Q127" i="1"/>
  <c r="AB127" i="1" s="1"/>
  <c r="P127" i="1"/>
  <c r="AA127" i="1" s="1"/>
  <c r="O127" i="1"/>
  <c r="Z127" i="1" s="1"/>
  <c r="N127" i="1"/>
  <c r="Y127" i="1" s="1"/>
  <c r="X126" i="1"/>
  <c r="AI126" i="1" s="1"/>
  <c r="W126" i="1"/>
  <c r="AH126" i="1" s="1"/>
  <c r="V126" i="1"/>
  <c r="AG126" i="1" s="1"/>
  <c r="U126" i="1"/>
  <c r="AF126" i="1" s="1"/>
  <c r="T126" i="1"/>
  <c r="AE126" i="1" s="1"/>
  <c r="S126" i="1"/>
  <c r="AD126" i="1" s="1"/>
  <c r="R126" i="1"/>
  <c r="AC126" i="1" s="1"/>
  <c r="Q126" i="1"/>
  <c r="AB126" i="1" s="1"/>
  <c r="P126" i="1"/>
  <c r="AA126" i="1" s="1"/>
  <c r="O126" i="1"/>
  <c r="Z126" i="1" s="1"/>
  <c r="N126" i="1"/>
  <c r="Y126" i="1" s="1"/>
  <c r="X125" i="1"/>
  <c r="AI125" i="1" s="1"/>
  <c r="W125" i="1"/>
  <c r="AH125" i="1" s="1"/>
  <c r="V125" i="1"/>
  <c r="AG125" i="1" s="1"/>
  <c r="U125" i="1"/>
  <c r="AF125" i="1" s="1"/>
  <c r="T125" i="1"/>
  <c r="AE125" i="1" s="1"/>
  <c r="S125" i="1"/>
  <c r="AD125" i="1" s="1"/>
  <c r="R125" i="1"/>
  <c r="AC125" i="1" s="1"/>
  <c r="Q125" i="1"/>
  <c r="AB125" i="1" s="1"/>
  <c r="P125" i="1"/>
  <c r="AA125" i="1" s="1"/>
  <c r="O125" i="1"/>
  <c r="Z125" i="1" s="1"/>
  <c r="N125" i="1"/>
  <c r="Y125" i="1" s="1"/>
  <c r="X124" i="1"/>
  <c r="AI124" i="1" s="1"/>
  <c r="W124" i="1"/>
  <c r="AH124" i="1" s="1"/>
  <c r="V124" i="1"/>
  <c r="AG124" i="1" s="1"/>
  <c r="U124" i="1"/>
  <c r="AF124" i="1" s="1"/>
  <c r="T124" i="1"/>
  <c r="AE124" i="1" s="1"/>
  <c r="S124" i="1"/>
  <c r="AD124" i="1" s="1"/>
  <c r="R124" i="1"/>
  <c r="AC124" i="1" s="1"/>
  <c r="Q124" i="1"/>
  <c r="AB124" i="1" s="1"/>
  <c r="P124" i="1"/>
  <c r="AA124" i="1" s="1"/>
  <c r="O124" i="1"/>
  <c r="Z124" i="1" s="1"/>
  <c r="N124" i="1"/>
  <c r="Y124" i="1" s="1"/>
  <c r="X123" i="1"/>
  <c r="AI123" i="1" s="1"/>
  <c r="W123" i="1"/>
  <c r="AH123" i="1" s="1"/>
  <c r="V123" i="1"/>
  <c r="AG123" i="1" s="1"/>
  <c r="U123" i="1"/>
  <c r="AF123" i="1" s="1"/>
  <c r="T123" i="1"/>
  <c r="AE123" i="1" s="1"/>
  <c r="S123" i="1"/>
  <c r="AD123" i="1" s="1"/>
  <c r="R123" i="1"/>
  <c r="AC123" i="1" s="1"/>
  <c r="Q123" i="1"/>
  <c r="AB123" i="1" s="1"/>
  <c r="P123" i="1"/>
  <c r="AA123" i="1" s="1"/>
  <c r="O123" i="1"/>
  <c r="Z123" i="1" s="1"/>
  <c r="N123" i="1"/>
  <c r="Y123" i="1" s="1"/>
  <c r="X122" i="1"/>
  <c r="AI122" i="1" s="1"/>
  <c r="W122" i="1"/>
  <c r="AH122" i="1" s="1"/>
  <c r="V122" i="1"/>
  <c r="AG122" i="1" s="1"/>
  <c r="U122" i="1"/>
  <c r="AF122" i="1" s="1"/>
  <c r="T122" i="1"/>
  <c r="AE122" i="1" s="1"/>
  <c r="S122" i="1"/>
  <c r="AD122" i="1" s="1"/>
  <c r="R122" i="1"/>
  <c r="AC122" i="1" s="1"/>
  <c r="Q122" i="1"/>
  <c r="AB122" i="1" s="1"/>
  <c r="P122" i="1"/>
  <c r="AA122" i="1" s="1"/>
  <c r="O122" i="1"/>
  <c r="Z122" i="1" s="1"/>
  <c r="N122" i="1"/>
  <c r="Y122" i="1" s="1"/>
  <c r="X121" i="1"/>
  <c r="AI121" i="1" s="1"/>
  <c r="W121" i="1"/>
  <c r="AH121" i="1" s="1"/>
  <c r="V121" i="1"/>
  <c r="AG121" i="1" s="1"/>
  <c r="U121" i="1"/>
  <c r="AF121" i="1" s="1"/>
  <c r="T121" i="1"/>
  <c r="AE121" i="1" s="1"/>
  <c r="S121" i="1"/>
  <c r="AD121" i="1" s="1"/>
  <c r="R121" i="1"/>
  <c r="AC121" i="1" s="1"/>
  <c r="Q121" i="1"/>
  <c r="AB121" i="1" s="1"/>
  <c r="P121" i="1"/>
  <c r="AA121" i="1" s="1"/>
  <c r="O121" i="1"/>
  <c r="Z121" i="1" s="1"/>
  <c r="N121" i="1"/>
  <c r="Y121" i="1" s="1"/>
  <c r="X120" i="1"/>
  <c r="AI120" i="1" s="1"/>
  <c r="W120" i="1"/>
  <c r="AH120" i="1" s="1"/>
  <c r="V120" i="1"/>
  <c r="AG120" i="1" s="1"/>
  <c r="U120" i="1"/>
  <c r="AF120" i="1" s="1"/>
  <c r="T120" i="1"/>
  <c r="AE120" i="1" s="1"/>
  <c r="S120" i="1"/>
  <c r="AD120" i="1" s="1"/>
  <c r="R120" i="1"/>
  <c r="AC120" i="1" s="1"/>
  <c r="Q120" i="1"/>
  <c r="AB120" i="1" s="1"/>
  <c r="P120" i="1"/>
  <c r="AA120" i="1" s="1"/>
  <c r="O120" i="1"/>
  <c r="Z120" i="1" s="1"/>
  <c r="N120" i="1"/>
  <c r="Y120" i="1" s="1"/>
  <c r="X119" i="1"/>
  <c r="AI119" i="1" s="1"/>
  <c r="W119" i="1"/>
  <c r="AH119" i="1" s="1"/>
  <c r="V119" i="1"/>
  <c r="AG119" i="1" s="1"/>
  <c r="U119" i="1"/>
  <c r="AF119" i="1" s="1"/>
  <c r="T119" i="1"/>
  <c r="AE119" i="1" s="1"/>
  <c r="S119" i="1"/>
  <c r="AD119" i="1" s="1"/>
  <c r="R119" i="1"/>
  <c r="AC119" i="1" s="1"/>
  <c r="Q119" i="1"/>
  <c r="AB119" i="1" s="1"/>
  <c r="P119" i="1"/>
  <c r="AA119" i="1" s="1"/>
  <c r="O119" i="1"/>
  <c r="Z119" i="1" s="1"/>
  <c r="N119" i="1"/>
  <c r="Y119" i="1" s="1"/>
  <c r="X118" i="1"/>
  <c r="AI118" i="1" s="1"/>
  <c r="W118" i="1"/>
  <c r="AH118" i="1" s="1"/>
  <c r="V118" i="1"/>
  <c r="AG118" i="1" s="1"/>
  <c r="U118" i="1"/>
  <c r="AF118" i="1" s="1"/>
  <c r="T118" i="1"/>
  <c r="AE118" i="1" s="1"/>
  <c r="S118" i="1"/>
  <c r="AD118" i="1" s="1"/>
  <c r="R118" i="1"/>
  <c r="AC118" i="1" s="1"/>
  <c r="Q118" i="1"/>
  <c r="AB118" i="1" s="1"/>
  <c r="P118" i="1"/>
  <c r="AA118" i="1" s="1"/>
  <c r="O118" i="1"/>
  <c r="Z118" i="1" s="1"/>
  <c r="N118" i="1"/>
  <c r="Y118" i="1" s="1"/>
  <c r="X117" i="1"/>
  <c r="AI117" i="1" s="1"/>
  <c r="W117" i="1"/>
  <c r="AH117" i="1" s="1"/>
  <c r="V117" i="1"/>
  <c r="AG117" i="1" s="1"/>
  <c r="U117" i="1"/>
  <c r="AF117" i="1" s="1"/>
  <c r="T117" i="1"/>
  <c r="AE117" i="1" s="1"/>
  <c r="S117" i="1"/>
  <c r="AD117" i="1" s="1"/>
  <c r="R117" i="1"/>
  <c r="AC117" i="1" s="1"/>
  <c r="Q117" i="1"/>
  <c r="AB117" i="1" s="1"/>
  <c r="P117" i="1"/>
  <c r="AA117" i="1" s="1"/>
  <c r="O117" i="1"/>
  <c r="Z117" i="1" s="1"/>
  <c r="N117" i="1"/>
  <c r="Y117" i="1" s="1"/>
  <c r="X116" i="1"/>
  <c r="AI116" i="1" s="1"/>
  <c r="W116" i="1"/>
  <c r="AH116" i="1" s="1"/>
  <c r="V116" i="1"/>
  <c r="AG116" i="1" s="1"/>
  <c r="U116" i="1"/>
  <c r="AF116" i="1" s="1"/>
  <c r="T116" i="1"/>
  <c r="AE116" i="1" s="1"/>
  <c r="S116" i="1"/>
  <c r="AD116" i="1" s="1"/>
  <c r="R116" i="1"/>
  <c r="AC116" i="1" s="1"/>
  <c r="Q116" i="1"/>
  <c r="AB116" i="1" s="1"/>
  <c r="P116" i="1"/>
  <c r="AA116" i="1" s="1"/>
  <c r="O116" i="1"/>
  <c r="Z116" i="1" s="1"/>
  <c r="N116" i="1"/>
  <c r="Y116" i="1" s="1"/>
  <c r="X115" i="1"/>
  <c r="AI115" i="1" s="1"/>
  <c r="W115" i="1"/>
  <c r="AH115" i="1" s="1"/>
  <c r="V115" i="1"/>
  <c r="AG115" i="1" s="1"/>
  <c r="U115" i="1"/>
  <c r="AF115" i="1" s="1"/>
  <c r="T115" i="1"/>
  <c r="AE115" i="1" s="1"/>
  <c r="S115" i="1"/>
  <c r="AD115" i="1" s="1"/>
  <c r="R115" i="1"/>
  <c r="AC115" i="1" s="1"/>
  <c r="Q115" i="1"/>
  <c r="AB115" i="1" s="1"/>
  <c r="P115" i="1"/>
  <c r="AA115" i="1" s="1"/>
  <c r="O115" i="1"/>
  <c r="Z115" i="1" s="1"/>
  <c r="N115" i="1"/>
  <c r="Y115" i="1" s="1"/>
  <c r="X114" i="1"/>
  <c r="AI114" i="1" s="1"/>
  <c r="W114" i="1"/>
  <c r="AH114" i="1" s="1"/>
  <c r="V114" i="1"/>
  <c r="AG114" i="1" s="1"/>
  <c r="U114" i="1"/>
  <c r="AF114" i="1" s="1"/>
  <c r="T114" i="1"/>
  <c r="AE114" i="1" s="1"/>
  <c r="S114" i="1"/>
  <c r="AD114" i="1" s="1"/>
  <c r="R114" i="1"/>
  <c r="AC114" i="1" s="1"/>
  <c r="Q114" i="1"/>
  <c r="AB114" i="1" s="1"/>
  <c r="P114" i="1"/>
  <c r="AA114" i="1" s="1"/>
  <c r="O114" i="1"/>
  <c r="Z114" i="1" s="1"/>
  <c r="N114" i="1"/>
  <c r="Y114" i="1" s="1"/>
  <c r="X113" i="1"/>
  <c r="AI113" i="1" s="1"/>
  <c r="W113" i="1"/>
  <c r="AH113" i="1" s="1"/>
  <c r="V113" i="1"/>
  <c r="AG113" i="1" s="1"/>
  <c r="U113" i="1"/>
  <c r="AF113" i="1" s="1"/>
  <c r="T113" i="1"/>
  <c r="AE113" i="1" s="1"/>
  <c r="S113" i="1"/>
  <c r="AD113" i="1" s="1"/>
  <c r="R113" i="1"/>
  <c r="AC113" i="1" s="1"/>
  <c r="Q113" i="1"/>
  <c r="AB113" i="1" s="1"/>
  <c r="P113" i="1"/>
  <c r="AA113" i="1" s="1"/>
  <c r="O113" i="1"/>
  <c r="Z113" i="1" s="1"/>
  <c r="N113" i="1"/>
  <c r="Y113" i="1" s="1"/>
  <c r="X112" i="1"/>
  <c r="AI112" i="1" s="1"/>
  <c r="W112" i="1"/>
  <c r="AH112" i="1" s="1"/>
  <c r="V112" i="1"/>
  <c r="AG112" i="1" s="1"/>
  <c r="U112" i="1"/>
  <c r="AF112" i="1" s="1"/>
  <c r="T112" i="1"/>
  <c r="AE112" i="1" s="1"/>
  <c r="S112" i="1"/>
  <c r="AD112" i="1" s="1"/>
  <c r="R112" i="1"/>
  <c r="AC112" i="1" s="1"/>
  <c r="Q112" i="1"/>
  <c r="AB112" i="1" s="1"/>
  <c r="P112" i="1"/>
  <c r="AA112" i="1" s="1"/>
  <c r="O112" i="1"/>
  <c r="Z112" i="1" s="1"/>
  <c r="N112" i="1"/>
  <c r="Y112" i="1" s="1"/>
  <c r="X111" i="1"/>
  <c r="AI111" i="1" s="1"/>
  <c r="W111" i="1"/>
  <c r="AH111" i="1" s="1"/>
  <c r="V111" i="1"/>
  <c r="AG111" i="1" s="1"/>
  <c r="U111" i="1"/>
  <c r="AF111" i="1" s="1"/>
  <c r="T111" i="1"/>
  <c r="AE111" i="1" s="1"/>
  <c r="S111" i="1"/>
  <c r="AD111" i="1" s="1"/>
  <c r="R111" i="1"/>
  <c r="AC111" i="1" s="1"/>
  <c r="Q111" i="1"/>
  <c r="AB111" i="1" s="1"/>
  <c r="P111" i="1"/>
  <c r="AA111" i="1" s="1"/>
  <c r="O111" i="1"/>
  <c r="Z111" i="1" s="1"/>
  <c r="N111" i="1"/>
  <c r="Y111" i="1" s="1"/>
  <c r="X110" i="1"/>
  <c r="AI110" i="1" s="1"/>
  <c r="W110" i="1"/>
  <c r="AH110" i="1" s="1"/>
  <c r="V110" i="1"/>
  <c r="AG110" i="1" s="1"/>
  <c r="U110" i="1"/>
  <c r="AF110" i="1" s="1"/>
  <c r="T110" i="1"/>
  <c r="AE110" i="1" s="1"/>
  <c r="S110" i="1"/>
  <c r="AD110" i="1" s="1"/>
  <c r="R110" i="1"/>
  <c r="AC110" i="1" s="1"/>
  <c r="Q110" i="1"/>
  <c r="AB110" i="1" s="1"/>
  <c r="P110" i="1"/>
  <c r="AA110" i="1" s="1"/>
  <c r="O110" i="1"/>
  <c r="Z110" i="1" s="1"/>
  <c r="N110" i="1"/>
  <c r="Y110" i="1" s="1"/>
  <c r="X109" i="1"/>
  <c r="AI109" i="1" s="1"/>
  <c r="W109" i="1"/>
  <c r="AH109" i="1" s="1"/>
  <c r="V109" i="1"/>
  <c r="AG109" i="1" s="1"/>
  <c r="U109" i="1"/>
  <c r="AF109" i="1" s="1"/>
  <c r="T109" i="1"/>
  <c r="AE109" i="1" s="1"/>
  <c r="S109" i="1"/>
  <c r="AD109" i="1" s="1"/>
  <c r="R109" i="1"/>
  <c r="AC109" i="1" s="1"/>
  <c r="Q109" i="1"/>
  <c r="AB109" i="1" s="1"/>
  <c r="P109" i="1"/>
  <c r="AA109" i="1" s="1"/>
  <c r="O109" i="1"/>
  <c r="Z109" i="1" s="1"/>
  <c r="N109" i="1"/>
  <c r="Y109" i="1" s="1"/>
  <c r="X108" i="1"/>
  <c r="AI108" i="1" s="1"/>
  <c r="W108" i="1"/>
  <c r="AH108" i="1" s="1"/>
  <c r="V108" i="1"/>
  <c r="AG108" i="1" s="1"/>
  <c r="U108" i="1"/>
  <c r="AF108" i="1" s="1"/>
  <c r="T108" i="1"/>
  <c r="AE108" i="1" s="1"/>
  <c r="S108" i="1"/>
  <c r="AD108" i="1" s="1"/>
  <c r="R108" i="1"/>
  <c r="AC108" i="1" s="1"/>
  <c r="Q108" i="1"/>
  <c r="AB108" i="1" s="1"/>
  <c r="P108" i="1"/>
  <c r="AA108" i="1" s="1"/>
  <c r="O108" i="1"/>
  <c r="Z108" i="1" s="1"/>
  <c r="N108" i="1"/>
  <c r="Y108" i="1" s="1"/>
  <c r="X107" i="1"/>
  <c r="AI107" i="1" s="1"/>
  <c r="W107" i="1"/>
  <c r="AH107" i="1" s="1"/>
  <c r="V107" i="1"/>
  <c r="AG107" i="1" s="1"/>
  <c r="U107" i="1"/>
  <c r="AF107" i="1" s="1"/>
  <c r="T107" i="1"/>
  <c r="AE107" i="1" s="1"/>
  <c r="S107" i="1"/>
  <c r="AD107" i="1" s="1"/>
  <c r="R107" i="1"/>
  <c r="AC107" i="1" s="1"/>
  <c r="Q107" i="1"/>
  <c r="AB107" i="1" s="1"/>
  <c r="P107" i="1"/>
  <c r="AA107" i="1" s="1"/>
  <c r="O107" i="1"/>
  <c r="Z107" i="1" s="1"/>
  <c r="N107" i="1"/>
  <c r="Y107" i="1" s="1"/>
  <c r="X106" i="1"/>
  <c r="AI106" i="1" s="1"/>
  <c r="W106" i="1"/>
  <c r="AH106" i="1" s="1"/>
  <c r="V106" i="1"/>
  <c r="AG106" i="1" s="1"/>
  <c r="U106" i="1"/>
  <c r="AF106" i="1" s="1"/>
  <c r="T106" i="1"/>
  <c r="AE106" i="1" s="1"/>
  <c r="S106" i="1"/>
  <c r="AD106" i="1" s="1"/>
  <c r="R106" i="1"/>
  <c r="AC106" i="1" s="1"/>
  <c r="Q106" i="1"/>
  <c r="AB106" i="1" s="1"/>
  <c r="P106" i="1"/>
  <c r="AA106" i="1" s="1"/>
  <c r="O106" i="1"/>
  <c r="Z106" i="1" s="1"/>
  <c r="N106" i="1"/>
  <c r="Y106" i="1" s="1"/>
  <c r="X105" i="1"/>
  <c r="AI105" i="1" s="1"/>
  <c r="W105" i="1"/>
  <c r="AH105" i="1" s="1"/>
  <c r="V105" i="1"/>
  <c r="AG105" i="1" s="1"/>
  <c r="U105" i="1"/>
  <c r="AF105" i="1" s="1"/>
  <c r="T105" i="1"/>
  <c r="AE105" i="1" s="1"/>
  <c r="S105" i="1"/>
  <c r="AD105" i="1" s="1"/>
  <c r="R105" i="1"/>
  <c r="AC105" i="1" s="1"/>
  <c r="Q105" i="1"/>
  <c r="AB105" i="1" s="1"/>
  <c r="P105" i="1"/>
  <c r="AA105" i="1" s="1"/>
  <c r="O105" i="1"/>
  <c r="Z105" i="1" s="1"/>
  <c r="N105" i="1"/>
  <c r="Y105" i="1" s="1"/>
  <c r="X104" i="1"/>
  <c r="AI104" i="1" s="1"/>
  <c r="W104" i="1"/>
  <c r="AH104" i="1" s="1"/>
  <c r="V104" i="1"/>
  <c r="AG104" i="1" s="1"/>
  <c r="U104" i="1"/>
  <c r="AF104" i="1" s="1"/>
  <c r="T104" i="1"/>
  <c r="AE104" i="1" s="1"/>
  <c r="S104" i="1"/>
  <c r="AD104" i="1" s="1"/>
  <c r="R104" i="1"/>
  <c r="AC104" i="1" s="1"/>
  <c r="Q104" i="1"/>
  <c r="AB104" i="1" s="1"/>
  <c r="P104" i="1"/>
  <c r="AA104" i="1" s="1"/>
  <c r="O104" i="1"/>
  <c r="Z104" i="1" s="1"/>
  <c r="N104" i="1"/>
  <c r="Y104" i="1" s="1"/>
  <c r="X103" i="1"/>
  <c r="AI103" i="1" s="1"/>
  <c r="W103" i="1"/>
  <c r="AH103" i="1" s="1"/>
  <c r="V103" i="1"/>
  <c r="AG103" i="1" s="1"/>
  <c r="U103" i="1"/>
  <c r="AF103" i="1" s="1"/>
  <c r="T103" i="1"/>
  <c r="AE103" i="1" s="1"/>
  <c r="S103" i="1"/>
  <c r="AD103" i="1" s="1"/>
  <c r="R103" i="1"/>
  <c r="AC103" i="1" s="1"/>
  <c r="Q103" i="1"/>
  <c r="AB103" i="1" s="1"/>
  <c r="P103" i="1"/>
  <c r="AA103" i="1" s="1"/>
  <c r="O103" i="1"/>
  <c r="Z103" i="1" s="1"/>
  <c r="N103" i="1"/>
  <c r="Y103" i="1" s="1"/>
  <c r="X102" i="1"/>
  <c r="AI102" i="1" s="1"/>
  <c r="W102" i="1"/>
  <c r="AH102" i="1" s="1"/>
  <c r="V102" i="1"/>
  <c r="AG102" i="1" s="1"/>
  <c r="U102" i="1"/>
  <c r="AF102" i="1" s="1"/>
  <c r="T102" i="1"/>
  <c r="AE102" i="1" s="1"/>
  <c r="S102" i="1"/>
  <c r="AD102" i="1" s="1"/>
  <c r="R102" i="1"/>
  <c r="AC102" i="1" s="1"/>
  <c r="Q102" i="1"/>
  <c r="AB102" i="1" s="1"/>
  <c r="P102" i="1"/>
  <c r="AA102" i="1" s="1"/>
  <c r="O102" i="1"/>
  <c r="Z102" i="1" s="1"/>
  <c r="N102" i="1"/>
  <c r="Y102" i="1" s="1"/>
  <c r="X101" i="1"/>
  <c r="AI101" i="1" s="1"/>
  <c r="W101" i="1"/>
  <c r="AH101" i="1" s="1"/>
  <c r="V101" i="1"/>
  <c r="AG101" i="1" s="1"/>
  <c r="U101" i="1"/>
  <c r="AF101" i="1" s="1"/>
  <c r="T101" i="1"/>
  <c r="AE101" i="1" s="1"/>
  <c r="S101" i="1"/>
  <c r="AD101" i="1" s="1"/>
  <c r="R101" i="1"/>
  <c r="AC101" i="1" s="1"/>
  <c r="Q101" i="1"/>
  <c r="AB101" i="1" s="1"/>
  <c r="P101" i="1"/>
  <c r="AA101" i="1" s="1"/>
  <c r="O101" i="1"/>
  <c r="Z101" i="1" s="1"/>
  <c r="N101" i="1"/>
  <c r="Y101" i="1" s="1"/>
  <c r="X100" i="1"/>
  <c r="AI100" i="1" s="1"/>
  <c r="W100" i="1"/>
  <c r="AH100" i="1" s="1"/>
  <c r="V100" i="1"/>
  <c r="AG100" i="1" s="1"/>
  <c r="U100" i="1"/>
  <c r="AF100" i="1" s="1"/>
  <c r="T100" i="1"/>
  <c r="AE100" i="1" s="1"/>
  <c r="S100" i="1"/>
  <c r="AD100" i="1" s="1"/>
  <c r="R100" i="1"/>
  <c r="AC100" i="1" s="1"/>
  <c r="Q100" i="1"/>
  <c r="AB100" i="1" s="1"/>
  <c r="P100" i="1"/>
  <c r="AA100" i="1" s="1"/>
  <c r="O100" i="1"/>
  <c r="Z100" i="1" s="1"/>
  <c r="N100" i="1"/>
  <c r="Y100" i="1" s="1"/>
  <c r="X99" i="1"/>
  <c r="AI99" i="1" s="1"/>
  <c r="W99" i="1"/>
  <c r="AH99" i="1" s="1"/>
  <c r="V99" i="1"/>
  <c r="AG99" i="1" s="1"/>
  <c r="U99" i="1"/>
  <c r="AF99" i="1" s="1"/>
  <c r="T99" i="1"/>
  <c r="AE99" i="1" s="1"/>
  <c r="S99" i="1"/>
  <c r="AD99" i="1" s="1"/>
  <c r="R99" i="1"/>
  <c r="AC99" i="1" s="1"/>
  <c r="Q99" i="1"/>
  <c r="AB99" i="1" s="1"/>
  <c r="P99" i="1"/>
  <c r="AA99" i="1" s="1"/>
  <c r="O99" i="1"/>
  <c r="Z99" i="1" s="1"/>
  <c r="N99" i="1"/>
  <c r="Y99" i="1" s="1"/>
  <c r="X98" i="1"/>
  <c r="AI98" i="1" s="1"/>
  <c r="W98" i="1"/>
  <c r="AH98" i="1" s="1"/>
  <c r="V98" i="1"/>
  <c r="AG98" i="1" s="1"/>
  <c r="U98" i="1"/>
  <c r="AF98" i="1" s="1"/>
  <c r="T98" i="1"/>
  <c r="AE98" i="1" s="1"/>
  <c r="S98" i="1"/>
  <c r="AD98" i="1" s="1"/>
  <c r="R98" i="1"/>
  <c r="AC98" i="1" s="1"/>
  <c r="Q98" i="1"/>
  <c r="AB98" i="1" s="1"/>
  <c r="P98" i="1"/>
  <c r="AA98" i="1" s="1"/>
  <c r="O98" i="1"/>
  <c r="Z98" i="1" s="1"/>
  <c r="N98" i="1"/>
  <c r="Y98" i="1" s="1"/>
  <c r="X97" i="1"/>
  <c r="AI97" i="1" s="1"/>
  <c r="W97" i="1"/>
  <c r="AH97" i="1" s="1"/>
  <c r="V97" i="1"/>
  <c r="AG97" i="1" s="1"/>
  <c r="U97" i="1"/>
  <c r="AF97" i="1" s="1"/>
  <c r="T97" i="1"/>
  <c r="AE97" i="1" s="1"/>
  <c r="S97" i="1"/>
  <c r="AD97" i="1" s="1"/>
  <c r="R97" i="1"/>
  <c r="AC97" i="1" s="1"/>
  <c r="Q97" i="1"/>
  <c r="AB97" i="1" s="1"/>
  <c r="P97" i="1"/>
  <c r="AA97" i="1" s="1"/>
  <c r="O97" i="1"/>
  <c r="Z97" i="1" s="1"/>
  <c r="N97" i="1"/>
  <c r="Y97" i="1" s="1"/>
  <c r="X96" i="1"/>
  <c r="AI96" i="1" s="1"/>
  <c r="W96" i="1"/>
  <c r="AH96" i="1" s="1"/>
  <c r="V96" i="1"/>
  <c r="AG96" i="1" s="1"/>
  <c r="U96" i="1"/>
  <c r="AF96" i="1" s="1"/>
  <c r="T96" i="1"/>
  <c r="AE96" i="1" s="1"/>
  <c r="S96" i="1"/>
  <c r="AD96" i="1" s="1"/>
  <c r="R96" i="1"/>
  <c r="AC96" i="1" s="1"/>
  <c r="Q96" i="1"/>
  <c r="AB96" i="1" s="1"/>
  <c r="P96" i="1"/>
  <c r="AA96" i="1" s="1"/>
  <c r="O96" i="1"/>
  <c r="Z96" i="1" s="1"/>
  <c r="N96" i="1"/>
  <c r="Y96" i="1" s="1"/>
  <c r="X95" i="1"/>
  <c r="AI95" i="1" s="1"/>
  <c r="W95" i="1"/>
  <c r="AH95" i="1" s="1"/>
  <c r="V95" i="1"/>
  <c r="AG95" i="1" s="1"/>
  <c r="U95" i="1"/>
  <c r="AF95" i="1" s="1"/>
  <c r="T95" i="1"/>
  <c r="AE95" i="1" s="1"/>
  <c r="S95" i="1"/>
  <c r="AD95" i="1" s="1"/>
  <c r="R95" i="1"/>
  <c r="AC95" i="1" s="1"/>
  <c r="Q95" i="1"/>
  <c r="AB95" i="1" s="1"/>
  <c r="P95" i="1"/>
  <c r="AA95" i="1" s="1"/>
  <c r="O95" i="1"/>
  <c r="Z95" i="1" s="1"/>
  <c r="N95" i="1"/>
  <c r="Y95" i="1" s="1"/>
  <c r="X94" i="1"/>
  <c r="AI94" i="1" s="1"/>
  <c r="W94" i="1"/>
  <c r="AH94" i="1" s="1"/>
  <c r="V94" i="1"/>
  <c r="AG94" i="1" s="1"/>
  <c r="U94" i="1"/>
  <c r="AF94" i="1" s="1"/>
  <c r="T94" i="1"/>
  <c r="AE94" i="1" s="1"/>
  <c r="S94" i="1"/>
  <c r="AD94" i="1" s="1"/>
  <c r="R94" i="1"/>
  <c r="AC94" i="1" s="1"/>
  <c r="Q94" i="1"/>
  <c r="AB94" i="1" s="1"/>
  <c r="P94" i="1"/>
  <c r="AA94" i="1" s="1"/>
  <c r="O94" i="1"/>
  <c r="Z94" i="1" s="1"/>
  <c r="N94" i="1"/>
  <c r="Y94" i="1" s="1"/>
  <c r="X93" i="1"/>
  <c r="AI93" i="1" s="1"/>
  <c r="W93" i="1"/>
  <c r="AH93" i="1" s="1"/>
  <c r="V93" i="1"/>
  <c r="AG93" i="1" s="1"/>
  <c r="U93" i="1"/>
  <c r="AF93" i="1" s="1"/>
  <c r="T93" i="1"/>
  <c r="AE93" i="1" s="1"/>
  <c r="S93" i="1"/>
  <c r="AD93" i="1" s="1"/>
  <c r="R93" i="1"/>
  <c r="AC93" i="1" s="1"/>
  <c r="Q93" i="1"/>
  <c r="AB93" i="1" s="1"/>
  <c r="P93" i="1"/>
  <c r="AA93" i="1" s="1"/>
  <c r="O93" i="1"/>
  <c r="Z93" i="1" s="1"/>
  <c r="N93" i="1"/>
  <c r="Y93" i="1" s="1"/>
  <c r="X92" i="1"/>
  <c r="AI92" i="1" s="1"/>
  <c r="W92" i="1"/>
  <c r="AH92" i="1" s="1"/>
  <c r="V92" i="1"/>
  <c r="AG92" i="1" s="1"/>
  <c r="U92" i="1"/>
  <c r="AF92" i="1" s="1"/>
  <c r="T92" i="1"/>
  <c r="AE92" i="1" s="1"/>
  <c r="S92" i="1"/>
  <c r="AD92" i="1" s="1"/>
  <c r="R92" i="1"/>
  <c r="AC92" i="1" s="1"/>
  <c r="Q92" i="1"/>
  <c r="AB92" i="1" s="1"/>
  <c r="P92" i="1"/>
  <c r="AA92" i="1" s="1"/>
  <c r="O92" i="1"/>
  <c r="Z92" i="1" s="1"/>
  <c r="N92" i="1"/>
  <c r="Y92" i="1" s="1"/>
  <c r="X91" i="1"/>
  <c r="AI91" i="1" s="1"/>
  <c r="W91" i="1"/>
  <c r="AH91" i="1" s="1"/>
  <c r="V91" i="1"/>
  <c r="AG91" i="1" s="1"/>
  <c r="U91" i="1"/>
  <c r="AF91" i="1" s="1"/>
  <c r="T91" i="1"/>
  <c r="AE91" i="1" s="1"/>
  <c r="S91" i="1"/>
  <c r="AD91" i="1" s="1"/>
  <c r="R91" i="1"/>
  <c r="AC91" i="1" s="1"/>
  <c r="Q91" i="1"/>
  <c r="AB91" i="1" s="1"/>
  <c r="P91" i="1"/>
  <c r="AA91" i="1" s="1"/>
  <c r="O91" i="1"/>
  <c r="Z91" i="1" s="1"/>
  <c r="N91" i="1"/>
  <c r="Y91" i="1" s="1"/>
  <c r="X90" i="1"/>
  <c r="AI90" i="1" s="1"/>
  <c r="W90" i="1"/>
  <c r="AH90" i="1" s="1"/>
  <c r="V90" i="1"/>
  <c r="AG90" i="1" s="1"/>
  <c r="U90" i="1"/>
  <c r="AF90" i="1" s="1"/>
  <c r="T90" i="1"/>
  <c r="AE90" i="1" s="1"/>
  <c r="S90" i="1"/>
  <c r="AD90" i="1" s="1"/>
  <c r="R90" i="1"/>
  <c r="AC90" i="1" s="1"/>
  <c r="Q90" i="1"/>
  <c r="AB90" i="1" s="1"/>
  <c r="P90" i="1"/>
  <c r="AA90" i="1" s="1"/>
  <c r="O90" i="1"/>
  <c r="Z90" i="1" s="1"/>
  <c r="N90" i="1"/>
  <c r="Y90" i="1" s="1"/>
  <c r="X89" i="1"/>
  <c r="AI89" i="1" s="1"/>
  <c r="W89" i="1"/>
  <c r="AH89" i="1" s="1"/>
  <c r="V89" i="1"/>
  <c r="AG89" i="1" s="1"/>
  <c r="U89" i="1"/>
  <c r="AF89" i="1" s="1"/>
  <c r="T89" i="1"/>
  <c r="AE89" i="1" s="1"/>
  <c r="S89" i="1"/>
  <c r="AD89" i="1" s="1"/>
  <c r="R89" i="1"/>
  <c r="AC89" i="1" s="1"/>
  <c r="Q89" i="1"/>
  <c r="AB89" i="1" s="1"/>
  <c r="P89" i="1"/>
  <c r="AA89" i="1" s="1"/>
  <c r="O89" i="1"/>
  <c r="Z89" i="1" s="1"/>
  <c r="N89" i="1"/>
  <c r="Y89" i="1" s="1"/>
  <c r="X88" i="1"/>
  <c r="AI88" i="1" s="1"/>
  <c r="W88" i="1"/>
  <c r="AH88" i="1" s="1"/>
  <c r="V88" i="1"/>
  <c r="AG88" i="1" s="1"/>
  <c r="U88" i="1"/>
  <c r="AF88" i="1" s="1"/>
  <c r="T88" i="1"/>
  <c r="AE88" i="1" s="1"/>
  <c r="S88" i="1"/>
  <c r="AD88" i="1" s="1"/>
  <c r="R88" i="1"/>
  <c r="AC88" i="1" s="1"/>
  <c r="Q88" i="1"/>
  <c r="AB88" i="1" s="1"/>
  <c r="P88" i="1"/>
  <c r="AA88" i="1" s="1"/>
  <c r="O88" i="1"/>
  <c r="Z88" i="1" s="1"/>
  <c r="N88" i="1"/>
  <c r="Y88" i="1" s="1"/>
  <c r="X87" i="1"/>
  <c r="AI87" i="1" s="1"/>
  <c r="W87" i="1"/>
  <c r="AH87" i="1" s="1"/>
  <c r="V87" i="1"/>
  <c r="AG87" i="1" s="1"/>
  <c r="U87" i="1"/>
  <c r="AF87" i="1" s="1"/>
  <c r="T87" i="1"/>
  <c r="AE87" i="1" s="1"/>
  <c r="S87" i="1"/>
  <c r="AD87" i="1" s="1"/>
  <c r="R87" i="1"/>
  <c r="AC87" i="1" s="1"/>
  <c r="Q87" i="1"/>
  <c r="AB87" i="1" s="1"/>
  <c r="P87" i="1"/>
  <c r="AA87" i="1" s="1"/>
  <c r="O87" i="1"/>
  <c r="Z87" i="1" s="1"/>
  <c r="N87" i="1"/>
  <c r="Y87" i="1" s="1"/>
  <c r="X86" i="1"/>
  <c r="AI86" i="1" s="1"/>
  <c r="W86" i="1"/>
  <c r="AH86" i="1" s="1"/>
  <c r="V86" i="1"/>
  <c r="AG86" i="1" s="1"/>
  <c r="U86" i="1"/>
  <c r="AF86" i="1" s="1"/>
  <c r="T86" i="1"/>
  <c r="AE86" i="1" s="1"/>
  <c r="S86" i="1"/>
  <c r="AD86" i="1" s="1"/>
  <c r="R86" i="1"/>
  <c r="AC86" i="1" s="1"/>
  <c r="Q86" i="1"/>
  <c r="AB86" i="1" s="1"/>
  <c r="P86" i="1"/>
  <c r="AA86" i="1" s="1"/>
  <c r="O86" i="1"/>
  <c r="Z86" i="1" s="1"/>
  <c r="N86" i="1"/>
  <c r="Y86" i="1" s="1"/>
  <c r="X85" i="1"/>
  <c r="AI85" i="1" s="1"/>
  <c r="W85" i="1"/>
  <c r="AH85" i="1" s="1"/>
  <c r="V85" i="1"/>
  <c r="AG85" i="1" s="1"/>
  <c r="U85" i="1"/>
  <c r="AF85" i="1" s="1"/>
  <c r="T85" i="1"/>
  <c r="AE85" i="1" s="1"/>
  <c r="S85" i="1"/>
  <c r="AD85" i="1" s="1"/>
  <c r="R85" i="1"/>
  <c r="AC85" i="1" s="1"/>
  <c r="Q85" i="1"/>
  <c r="AB85" i="1" s="1"/>
  <c r="P85" i="1"/>
  <c r="AA85" i="1" s="1"/>
  <c r="O85" i="1"/>
  <c r="Z85" i="1" s="1"/>
  <c r="N85" i="1"/>
  <c r="Y85" i="1" s="1"/>
  <c r="X84" i="1"/>
  <c r="AI84" i="1" s="1"/>
  <c r="W84" i="1"/>
  <c r="AH84" i="1" s="1"/>
  <c r="V84" i="1"/>
  <c r="AG84" i="1" s="1"/>
  <c r="U84" i="1"/>
  <c r="AF84" i="1" s="1"/>
  <c r="T84" i="1"/>
  <c r="AE84" i="1" s="1"/>
  <c r="S84" i="1"/>
  <c r="AD84" i="1" s="1"/>
  <c r="R84" i="1"/>
  <c r="AC84" i="1" s="1"/>
  <c r="Q84" i="1"/>
  <c r="AB84" i="1" s="1"/>
  <c r="P84" i="1"/>
  <c r="AA84" i="1" s="1"/>
  <c r="O84" i="1"/>
  <c r="Z84" i="1" s="1"/>
  <c r="N84" i="1"/>
  <c r="Y84" i="1" s="1"/>
  <c r="X83" i="1"/>
  <c r="AI83" i="1" s="1"/>
  <c r="W83" i="1"/>
  <c r="AH83" i="1" s="1"/>
  <c r="V83" i="1"/>
  <c r="AG83" i="1" s="1"/>
  <c r="U83" i="1"/>
  <c r="AF83" i="1" s="1"/>
  <c r="T83" i="1"/>
  <c r="AE83" i="1" s="1"/>
  <c r="S83" i="1"/>
  <c r="AD83" i="1" s="1"/>
  <c r="R83" i="1"/>
  <c r="AC83" i="1" s="1"/>
  <c r="Q83" i="1"/>
  <c r="AB83" i="1" s="1"/>
  <c r="P83" i="1"/>
  <c r="AA83" i="1" s="1"/>
  <c r="O83" i="1"/>
  <c r="Z83" i="1" s="1"/>
  <c r="N83" i="1"/>
  <c r="Y83" i="1" s="1"/>
  <c r="X82" i="1"/>
  <c r="AI82" i="1" s="1"/>
  <c r="W82" i="1"/>
  <c r="AH82" i="1" s="1"/>
  <c r="V82" i="1"/>
  <c r="AG82" i="1" s="1"/>
  <c r="U82" i="1"/>
  <c r="AF82" i="1" s="1"/>
  <c r="T82" i="1"/>
  <c r="AE82" i="1" s="1"/>
  <c r="S82" i="1"/>
  <c r="AD82" i="1" s="1"/>
  <c r="R82" i="1"/>
  <c r="AC82" i="1" s="1"/>
  <c r="Q82" i="1"/>
  <c r="AB82" i="1" s="1"/>
  <c r="P82" i="1"/>
  <c r="AA82" i="1" s="1"/>
  <c r="O82" i="1"/>
  <c r="Z82" i="1" s="1"/>
  <c r="N82" i="1"/>
  <c r="Y82" i="1" s="1"/>
  <c r="X81" i="1"/>
  <c r="AI81" i="1" s="1"/>
  <c r="W81" i="1"/>
  <c r="AH81" i="1" s="1"/>
  <c r="V81" i="1"/>
  <c r="AG81" i="1" s="1"/>
  <c r="U81" i="1"/>
  <c r="AF81" i="1" s="1"/>
  <c r="T81" i="1"/>
  <c r="AE81" i="1" s="1"/>
  <c r="S81" i="1"/>
  <c r="AD81" i="1" s="1"/>
  <c r="R81" i="1"/>
  <c r="AC81" i="1" s="1"/>
  <c r="Q81" i="1"/>
  <c r="AB81" i="1" s="1"/>
  <c r="P81" i="1"/>
  <c r="AA81" i="1" s="1"/>
  <c r="O81" i="1"/>
  <c r="Z81" i="1" s="1"/>
  <c r="N81" i="1"/>
  <c r="Y81" i="1" s="1"/>
  <c r="X80" i="1"/>
  <c r="AI80" i="1" s="1"/>
  <c r="W80" i="1"/>
  <c r="AH80" i="1" s="1"/>
  <c r="V80" i="1"/>
  <c r="AG80" i="1" s="1"/>
  <c r="U80" i="1"/>
  <c r="AF80" i="1" s="1"/>
  <c r="T80" i="1"/>
  <c r="AE80" i="1" s="1"/>
  <c r="S80" i="1"/>
  <c r="AD80" i="1" s="1"/>
  <c r="R80" i="1"/>
  <c r="AC80" i="1" s="1"/>
  <c r="Q80" i="1"/>
  <c r="AB80" i="1" s="1"/>
  <c r="P80" i="1"/>
  <c r="AA80" i="1" s="1"/>
  <c r="O80" i="1"/>
  <c r="Z80" i="1" s="1"/>
  <c r="N80" i="1"/>
  <c r="Y80" i="1" s="1"/>
  <c r="X79" i="1"/>
  <c r="AI79" i="1" s="1"/>
  <c r="W79" i="1"/>
  <c r="AH79" i="1" s="1"/>
  <c r="V79" i="1"/>
  <c r="AG79" i="1" s="1"/>
  <c r="U79" i="1"/>
  <c r="AF79" i="1" s="1"/>
  <c r="T79" i="1"/>
  <c r="AE79" i="1" s="1"/>
  <c r="S79" i="1"/>
  <c r="AD79" i="1" s="1"/>
  <c r="R79" i="1"/>
  <c r="AC79" i="1" s="1"/>
  <c r="Q79" i="1"/>
  <c r="AB79" i="1" s="1"/>
  <c r="P79" i="1"/>
  <c r="AA79" i="1" s="1"/>
  <c r="O79" i="1"/>
  <c r="Z79" i="1" s="1"/>
  <c r="N79" i="1"/>
  <c r="Y79" i="1" s="1"/>
  <c r="X78" i="1"/>
  <c r="AI78" i="1" s="1"/>
  <c r="W78" i="1"/>
  <c r="AH78" i="1" s="1"/>
  <c r="V78" i="1"/>
  <c r="AG78" i="1" s="1"/>
  <c r="U78" i="1"/>
  <c r="AF78" i="1" s="1"/>
  <c r="T78" i="1"/>
  <c r="AE78" i="1" s="1"/>
  <c r="S78" i="1"/>
  <c r="AD78" i="1" s="1"/>
  <c r="R78" i="1"/>
  <c r="AC78" i="1" s="1"/>
  <c r="Q78" i="1"/>
  <c r="AB78" i="1" s="1"/>
  <c r="P78" i="1"/>
  <c r="AA78" i="1" s="1"/>
  <c r="O78" i="1"/>
  <c r="Z78" i="1" s="1"/>
  <c r="N78" i="1"/>
  <c r="Y78" i="1" s="1"/>
  <c r="X77" i="1"/>
  <c r="AI77" i="1" s="1"/>
  <c r="W77" i="1"/>
  <c r="AH77" i="1" s="1"/>
  <c r="V77" i="1"/>
  <c r="AG77" i="1" s="1"/>
  <c r="U77" i="1"/>
  <c r="AF77" i="1" s="1"/>
  <c r="T77" i="1"/>
  <c r="AE77" i="1" s="1"/>
  <c r="S77" i="1"/>
  <c r="AD77" i="1" s="1"/>
  <c r="R77" i="1"/>
  <c r="AC77" i="1" s="1"/>
  <c r="Q77" i="1"/>
  <c r="AB77" i="1" s="1"/>
  <c r="P77" i="1"/>
  <c r="AA77" i="1" s="1"/>
  <c r="O77" i="1"/>
  <c r="Z77" i="1" s="1"/>
  <c r="N77" i="1"/>
  <c r="Y77" i="1" s="1"/>
  <c r="X76" i="1"/>
  <c r="AI76" i="1" s="1"/>
  <c r="W76" i="1"/>
  <c r="AH76" i="1" s="1"/>
  <c r="V76" i="1"/>
  <c r="AG76" i="1" s="1"/>
  <c r="U76" i="1"/>
  <c r="AF76" i="1" s="1"/>
  <c r="T76" i="1"/>
  <c r="AE76" i="1" s="1"/>
  <c r="S76" i="1"/>
  <c r="AD76" i="1" s="1"/>
  <c r="R76" i="1"/>
  <c r="AC76" i="1" s="1"/>
  <c r="Q76" i="1"/>
  <c r="AB76" i="1" s="1"/>
  <c r="P76" i="1"/>
  <c r="AA76" i="1" s="1"/>
  <c r="O76" i="1"/>
  <c r="Z76" i="1" s="1"/>
  <c r="N76" i="1"/>
  <c r="Y76" i="1" s="1"/>
  <c r="X75" i="1"/>
  <c r="AI75" i="1" s="1"/>
  <c r="W75" i="1"/>
  <c r="AH75" i="1" s="1"/>
  <c r="V75" i="1"/>
  <c r="AG75" i="1" s="1"/>
  <c r="U75" i="1"/>
  <c r="AF75" i="1" s="1"/>
  <c r="T75" i="1"/>
  <c r="AE75" i="1" s="1"/>
  <c r="S75" i="1"/>
  <c r="AD75" i="1" s="1"/>
  <c r="R75" i="1"/>
  <c r="AC75" i="1" s="1"/>
  <c r="Q75" i="1"/>
  <c r="AB75" i="1" s="1"/>
  <c r="P75" i="1"/>
  <c r="AA75" i="1" s="1"/>
  <c r="O75" i="1"/>
  <c r="Z75" i="1" s="1"/>
  <c r="N75" i="1"/>
  <c r="Y75" i="1" s="1"/>
  <c r="X74" i="1"/>
  <c r="AI74" i="1" s="1"/>
  <c r="W74" i="1"/>
  <c r="AH74" i="1" s="1"/>
  <c r="V74" i="1"/>
  <c r="AG74" i="1" s="1"/>
  <c r="U74" i="1"/>
  <c r="AF74" i="1" s="1"/>
  <c r="T74" i="1"/>
  <c r="AE74" i="1" s="1"/>
  <c r="S74" i="1"/>
  <c r="AD74" i="1" s="1"/>
  <c r="R74" i="1"/>
  <c r="AC74" i="1" s="1"/>
  <c r="Q74" i="1"/>
  <c r="AB74" i="1" s="1"/>
  <c r="P74" i="1"/>
  <c r="AA74" i="1" s="1"/>
  <c r="O74" i="1"/>
  <c r="Z74" i="1" s="1"/>
  <c r="N74" i="1"/>
  <c r="Y74" i="1" s="1"/>
  <c r="X73" i="1"/>
  <c r="AI73" i="1" s="1"/>
  <c r="W73" i="1"/>
  <c r="AH73" i="1" s="1"/>
  <c r="V73" i="1"/>
  <c r="AG73" i="1" s="1"/>
  <c r="U73" i="1"/>
  <c r="AF73" i="1" s="1"/>
  <c r="T73" i="1"/>
  <c r="AE73" i="1" s="1"/>
  <c r="S73" i="1"/>
  <c r="AD73" i="1" s="1"/>
  <c r="R73" i="1"/>
  <c r="AC73" i="1" s="1"/>
  <c r="Q73" i="1"/>
  <c r="AB73" i="1" s="1"/>
  <c r="P73" i="1"/>
  <c r="AA73" i="1" s="1"/>
  <c r="O73" i="1"/>
  <c r="Z73" i="1" s="1"/>
  <c r="N73" i="1"/>
  <c r="Y73" i="1" s="1"/>
  <c r="X72" i="1"/>
  <c r="AI72" i="1" s="1"/>
  <c r="W72" i="1"/>
  <c r="AH72" i="1" s="1"/>
  <c r="V72" i="1"/>
  <c r="AG72" i="1" s="1"/>
  <c r="U72" i="1"/>
  <c r="AF72" i="1" s="1"/>
  <c r="T72" i="1"/>
  <c r="AE72" i="1" s="1"/>
  <c r="S72" i="1"/>
  <c r="AD72" i="1" s="1"/>
  <c r="R72" i="1"/>
  <c r="AC72" i="1" s="1"/>
  <c r="Q72" i="1"/>
  <c r="AB72" i="1" s="1"/>
  <c r="P72" i="1"/>
  <c r="AA72" i="1" s="1"/>
  <c r="O72" i="1"/>
  <c r="Z72" i="1" s="1"/>
  <c r="N72" i="1"/>
  <c r="Y72" i="1" s="1"/>
  <c r="X71" i="1"/>
  <c r="AI71" i="1" s="1"/>
  <c r="W71" i="1"/>
  <c r="AH71" i="1" s="1"/>
  <c r="V71" i="1"/>
  <c r="AG71" i="1" s="1"/>
  <c r="U71" i="1"/>
  <c r="AF71" i="1" s="1"/>
  <c r="T71" i="1"/>
  <c r="AE71" i="1" s="1"/>
  <c r="S71" i="1"/>
  <c r="AD71" i="1" s="1"/>
  <c r="R71" i="1"/>
  <c r="AC71" i="1" s="1"/>
  <c r="Q71" i="1"/>
  <c r="AB71" i="1" s="1"/>
  <c r="P71" i="1"/>
  <c r="AA71" i="1" s="1"/>
  <c r="O71" i="1"/>
  <c r="Z71" i="1" s="1"/>
  <c r="N71" i="1"/>
  <c r="Y71" i="1" s="1"/>
  <c r="X70" i="1"/>
  <c r="AI70" i="1" s="1"/>
  <c r="W70" i="1"/>
  <c r="AH70" i="1" s="1"/>
  <c r="V70" i="1"/>
  <c r="AG70" i="1" s="1"/>
  <c r="U70" i="1"/>
  <c r="AF70" i="1" s="1"/>
  <c r="T70" i="1"/>
  <c r="AE70" i="1" s="1"/>
  <c r="S70" i="1"/>
  <c r="AD70" i="1" s="1"/>
  <c r="R70" i="1"/>
  <c r="AC70" i="1" s="1"/>
  <c r="Q70" i="1"/>
  <c r="AB70" i="1" s="1"/>
  <c r="P70" i="1"/>
  <c r="AA70" i="1" s="1"/>
  <c r="O70" i="1"/>
  <c r="Z70" i="1" s="1"/>
  <c r="N70" i="1"/>
  <c r="Y70" i="1" s="1"/>
  <c r="X69" i="1"/>
  <c r="AI69" i="1" s="1"/>
  <c r="W69" i="1"/>
  <c r="AH69" i="1" s="1"/>
  <c r="V69" i="1"/>
  <c r="AG69" i="1" s="1"/>
  <c r="U69" i="1"/>
  <c r="AF69" i="1" s="1"/>
  <c r="T69" i="1"/>
  <c r="AE69" i="1" s="1"/>
  <c r="S69" i="1"/>
  <c r="AD69" i="1" s="1"/>
  <c r="R69" i="1"/>
  <c r="AC69" i="1" s="1"/>
  <c r="Q69" i="1"/>
  <c r="AB69" i="1" s="1"/>
  <c r="P69" i="1"/>
  <c r="AA69" i="1" s="1"/>
  <c r="O69" i="1"/>
  <c r="Z69" i="1" s="1"/>
  <c r="N69" i="1"/>
  <c r="Y69" i="1" s="1"/>
  <c r="X68" i="1"/>
  <c r="AI68" i="1" s="1"/>
  <c r="W68" i="1"/>
  <c r="AH68" i="1" s="1"/>
  <c r="V68" i="1"/>
  <c r="AG68" i="1" s="1"/>
  <c r="U68" i="1"/>
  <c r="AF68" i="1" s="1"/>
  <c r="T68" i="1"/>
  <c r="AE68" i="1" s="1"/>
  <c r="S68" i="1"/>
  <c r="AD68" i="1" s="1"/>
  <c r="R68" i="1"/>
  <c r="AC68" i="1" s="1"/>
  <c r="Q68" i="1"/>
  <c r="AB68" i="1" s="1"/>
  <c r="P68" i="1"/>
  <c r="AA68" i="1" s="1"/>
  <c r="O68" i="1"/>
  <c r="Z68" i="1" s="1"/>
  <c r="N68" i="1"/>
  <c r="Y68" i="1" s="1"/>
  <c r="X67" i="1"/>
  <c r="AI67" i="1" s="1"/>
  <c r="W67" i="1"/>
  <c r="AH67" i="1" s="1"/>
  <c r="V67" i="1"/>
  <c r="AG67" i="1" s="1"/>
  <c r="U67" i="1"/>
  <c r="AF67" i="1" s="1"/>
  <c r="T67" i="1"/>
  <c r="AE67" i="1" s="1"/>
  <c r="S67" i="1"/>
  <c r="AD67" i="1" s="1"/>
  <c r="R67" i="1"/>
  <c r="AC67" i="1" s="1"/>
  <c r="Q67" i="1"/>
  <c r="AB67" i="1" s="1"/>
  <c r="P67" i="1"/>
  <c r="AA67" i="1" s="1"/>
  <c r="O67" i="1"/>
  <c r="Z67" i="1" s="1"/>
  <c r="N67" i="1"/>
  <c r="Y67" i="1" s="1"/>
  <c r="X66" i="1"/>
  <c r="AI66" i="1" s="1"/>
  <c r="W66" i="1"/>
  <c r="AH66" i="1" s="1"/>
  <c r="V66" i="1"/>
  <c r="AG66" i="1" s="1"/>
  <c r="U66" i="1"/>
  <c r="AF66" i="1" s="1"/>
  <c r="T66" i="1"/>
  <c r="AE66" i="1" s="1"/>
  <c r="S66" i="1"/>
  <c r="AD66" i="1" s="1"/>
  <c r="R66" i="1"/>
  <c r="AC66" i="1" s="1"/>
  <c r="Q66" i="1"/>
  <c r="AB66" i="1" s="1"/>
  <c r="P66" i="1"/>
  <c r="AA66" i="1" s="1"/>
  <c r="O66" i="1"/>
  <c r="Z66" i="1" s="1"/>
  <c r="N66" i="1"/>
  <c r="Y66" i="1" s="1"/>
  <c r="X65" i="1"/>
  <c r="AI65" i="1" s="1"/>
  <c r="W65" i="1"/>
  <c r="AH65" i="1" s="1"/>
  <c r="V65" i="1"/>
  <c r="AG65" i="1" s="1"/>
  <c r="U65" i="1"/>
  <c r="AF65" i="1" s="1"/>
  <c r="T65" i="1"/>
  <c r="AE65" i="1" s="1"/>
  <c r="S65" i="1"/>
  <c r="AD65" i="1" s="1"/>
  <c r="R65" i="1"/>
  <c r="AC65" i="1" s="1"/>
  <c r="Q65" i="1"/>
  <c r="AB65" i="1" s="1"/>
  <c r="P65" i="1"/>
  <c r="AA65" i="1" s="1"/>
  <c r="O65" i="1"/>
  <c r="Z65" i="1" s="1"/>
  <c r="N65" i="1"/>
  <c r="Y65" i="1" s="1"/>
  <c r="X64" i="1"/>
  <c r="AI64" i="1" s="1"/>
  <c r="W64" i="1"/>
  <c r="AH64" i="1" s="1"/>
  <c r="V64" i="1"/>
  <c r="AG64" i="1" s="1"/>
  <c r="U64" i="1"/>
  <c r="AF64" i="1" s="1"/>
  <c r="T64" i="1"/>
  <c r="AE64" i="1" s="1"/>
  <c r="S64" i="1"/>
  <c r="AD64" i="1" s="1"/>
  <c r="R64" i="1"/>
  <c r="AC64" i="1" s="1"/>
  <c r="Q64" i="1"/>
  <c r="AB64" i="1" s="1"/>
  <c r="P64" i="1"/>
  <c r="AA64" i="1" s="1"/>
  <c r="O64" i="1"/>
  <c r="Z64" i="1" s="1"/>
  <c r="N64" i="1"/>
  <c r="Y64" i="1" s="1"/>
  <c r="X63" i="1"/>
  <c r="AI63" i="1" s="1"/>
  <c r="W63" i="1"/>
  <c r="AH63" i="1" s="1"/>
  <c r="V63" i="1"/>
  <c r="AG63" i="1" s="1"/>
  <c r="U63" i="1"/>
  <c r="AF63" i="1" s="1"/>
  <c r="T63" i="1"/>
  <c r="AE63" i="1" s="1"/>
  <c r="S63" i="1"/>
  <c r="AD63" i="1" s="1"/>
  <c r="R63" i="1"/>
  <c r="AC63" i="1" s="1"/>
  <c r="Q63" i="1"/>
  <c r="AB63" i="1" s="1"/>
  <c r="P63" i="1"/>
  <c r="AA63" i="1" s="1"/>
  <c r="O63" i="1"/>
  <c r="Z63" i="1" s="1"/>
  <c r="N63" i="1"/>
  <c r="Y63" i="1" s="1"/>
  <c r="X62" i="1"/>
  <c r="AI62" i="1" s="1"/>
  <c r="W62" i="1"/>
  <c r="AH62" i="1" s="1"/>
  <c r="V62" i="1"/>
  <c r="AG62" i="1" s="1"/>
  <c r="U62" i="1"/>
  <c r="AF62" i="1" s="1"/>
  <c r="T62" i="1"/>
  <c r="AE62" i="1" s="1"/>
  <c r="S62" i="1"/>
  <c r="AD62" i="1" s="1"/>
  <c r="R62" i="1"/>
  <c r="AC62" i="1" s="1"/>
  <c r="Q62" i="1"/>
  <c r="AB62" i="1" s="1"/>
  <c r="P62" i="1"/>
  <c r="AA62" i="1" s="1"/>
  <c r="O62" i="1"/>
  <c r="Z62" i="1" s="1"/>
  <c r="N62" i="1"/>
  <c r="Y62" i="1" s="1"/>
  <c r="X61" i="1"/>
  <c r="AI61" i="1" s="1"/>
  <c r="W61" i="1"/>
  <c r="AH61" i="1" s="1"/>
  <c r="V61" i="1"/>
  <c r="AG61" i="1" s="1"/>
  <c r="U61" i="1"/>
  <c r="AF61" i="1" s="1"/>
  <c r="T61" i="1"/>
  <c r="AE61" i="1" s="1"/>
  <c r="S61" i="1"/>
  <c r="AD61" i="1" s="1"/>
  <c r="R61" i="1"/>
  <c r="AC61" i="1" s="1"/>
  <c r="Q61" i="1"/>
  <c r="AB61" i="1" s="1"/>
  <c r="P61" i="1"/>
  <c r="AA61" i="1" s="1"/>
  <c r="O61" i="1"/>
  <c r="Z61" i="1" s="1"/>
  <c r="N61" i="1"/>
  <c r="Y61" i="1" s="1"/>
  <c r="X60" i="1"/>
  <c r="AI60" i="1" s="1"/>
  <c r="W60" i="1"/>
  <c r="AH60" i="1" s="1"/>
  <c r="V60" i="1"/>
  <c r="AG60" i="1" s="1"/>
  <c r="U60" i="1"/>
  <c r="AF60" i="1" s="1"/>
  <c r="T60" i="1"/>
  <c r="AE60" i="1" s="1"/>
  <c r="S60" i="1"/>
  <c r="AD60" i="1" s="1"/>
  <c r="R60" i="1"/>
  <c r="AC60" i="1" s="1"/>
  <c r="Q60" i="1"/>
  <c r="AB60" i="1" s="1"/>
  <c r="P60" i="1"/>
  <c r="AA60" i="1" s="1"/>
  <c r="O60" i="1"/>
  <c r="Z60" i="1" s="1"/>
  <c r="N60" i="1"/>
  <c r="Y60" i="1" s="1"/>
  <c r="X59" i="1"/>
  <c r="AI59" i="1" s="1"/>
  <c r="W59" i="1"/>
  <c r="AH59" i="1" s="1"/>
  <c r="V59" i="1"/>
  <c r="AG59" i="1" s="1"/>
  <c r="U59" i="1"/>
  <c r="AF59" i="1" s="1"/>
  <c r="T59" i="1"/>
  <c r="AE59" i="1" s="1"/>
  <c r="S59" i="1"/>
  <c r="AD59" i="1" s="1"/>
  <c r="R59" i="1"/>
  <c r="AC59" i="1" s="1"/>
  <c r="Q59" i="1"/>
  <c r="AB59" i="1" s="1"/>
  <c r="P59" i="1"/>
  <c r="AA59" i="1" s="1"/>
  <c r="O59" i="1"/>
  <c r="Z59" i="1" s="1"/>
  <c r="N59" i="1"/>
  <c r="Y59" i="1" s="1"/>
  <c r="X58" i="1"/>
  <c r="AI58" i="1" s="1"/>
  <c r="W58" i="1"/>
  <c r="AH58" i="1" s="1"/>
  <c r="V58" i="1"/>
  <c r="AG58" i="1" s="1"/>
  <c r="U58" i="1"/>
  <c r="AF58" i="1" s="1"/>
  <c r="T58" i="1"/>
  <c r="AE58" i="1" s="1"/>
  <c r="S58" i="1"/>
  <c r="AD58" i="1" s="1"/>
  <c r="R58" i="1"/>
  <c r="AC58" i="1" s="1"/>
  <c r="Q58" i="1"/>
  <c r="AB58" i="1" s="1"/>
  <c r="P58" i="1"/>
  <c r="AA58" i="1" s="1"/>
  <c r="O58" i="1"/>
  <c r="Z58" i="1" s="1"/>
  <c r="N58" i="1"/>
  <c r="Y58" i="1" s="1"/>
  <c r="X57" i="1"/>
  <c r="AI57" i="1" s="1"/>
  <c r="W57" i="1"/>
  <c r="AH57" i="1" s="1"/>
  <c r="V57" i="1"/>
  <c r="AG57" i="1" s="1"/>
  <c r="U57" i="1"/>
  <c r="AF57" i="1" s="1"/>
  <c r="T57" i="1"/>
  <c r="AE57" i="1" s="1"/>
  <c r="S57" i="1"/>
  <c r="AD57" i="1" s="1"/>
  <c r="R57" i="1"/>
  <c r="AC57" i="1" s="1"/>
  <c r="Q57" i="1"/>
  <c r="AB57" i="1" s="1"/>
  <c r="P57" i="1"/>
  <c r="AA57" i="1" s="1"/>
  <c r="O57" i="1"/>
  <c r="Z57" i="1" s="1"/>
  <c r="N57" i="1"/>
  <c r="Y57" i="1" s="1"/>
  <c r="X56" i="1"/>
  <c r="AI56" i="1" s="1"/>
  <c r="W56" i="1"/>
  <c r="AH56" i="1" s="1"/>
  <c r="V56" i="1"/>
  <c r="AG56" i="1" s="1"/>
  <c r="U56" i="1"/>
  <c r="AF56" i="1" s="1"/>
  <c r="T56" i="1"/>
  <c r="AE56" i="1" s="1"/>
  <c r="S56" i="1"/>
  <c r="AD56" i="1" s="1"/>
  <c r="R56" i="1"/>
  <c r="AC56" i="1" s="1"/>
  <c r="Q56" i="1"/>
  <c r="AB56" i="1" s="1"/>
  <c r="P56" i="1"/>
  <c r="AA56" i="1" s="1"/>
  <c r="O56" i="1"/>
  <c r="Z56" i="1" s="1"/>
  <c r="N56" i="1"/>
  <c r="Y56" i="1" s="1"/>
  <c r="X55" i="1"/>
  <c r="AI55" i="1" s="1"/>
  <c r="W55" i="1"/>
  <c r="AH55" i="1" s="1"/>
  <c r="V55" i="1"/>
  <c r="AG55" i="1" s="1"/>
  <c r="U55" i="1"/>
  <c r="AF55" i="1" s="1"/>
  <c r="T55" i="1"/>
  <c r="AE55" i="1" s="1"/>
  <c r="S55" i="1"/>
  <c r="AD55" i="1" s="1"/>
  <c r="R55" i="1"/>
  <c r="AC55" i="1" s="1"/>
  <c r="Q55" i="1"/>
  <c r="AB55" i="1" s="1"/>
  <c r="P55" i="1"/>
  <c r="AA55" i="1" s="1"/>
  <c r="O55" i="1"/>
  <c r="Z55" i="1" s="1"/>
  <c r="N55" i="1"/>
  <c r="Y55" i="1" s="1"/>
  <c r="X54" i="1"/>
  <c r="AI54" i="1" s="1"/>
  <c r="W54" i="1"/>
  <c r="AH54" i="1" s="1"/>
  <c r="V54" i="1"/>
  <c r="AG54" i="1" s="1"/>
  <c r="U54" i="1"/>
  <c r="AF54" i="1" s="1"/>
  <c r="T54" i="1"/>
  <c r="AE54" i="1" s="1"/>
  <c r="S54" i="1"/>
  <c r="AD54" i="1" s="1"/>
  <c r="R54" i="1"/>
  <c r="AC54" i="1" s="1"/>
  <c r="Q54" i="1"/>
  <c r="AB54" i="1" s="1"/>
  <c r="P54" i="1"/>
  <c r="AA54" i="1" s="1"/>
  <c r="O54" i="1"/>
  <c r="Z54" i="1" s="1"/>
  <c r="N54" i="1"/>
  <c r="Y54" i="1" s="1"/>
  <c r="X53" i="1"/>
  <c r="AI53" i="1" s="1"/>
  <c r="W53" i="1"/>
  <c r="AH53" i="1" s="1"/>
  <c r="V53" i="1"/>
  <c r="AG53" i="1" s="1"/>
  <c r="U53" i="1"/>
  <c r="AF53" i="1" s="1"/>
  <c r="T53" i="1"/>
  <c r="AE53" i="1" s="1"/>
  <c r="S53" i="1"/>
  <c r="AD53" i="1" s="1"/>
  <c r="R53" i="1"/>
  <c r="AC53" i="1" s="1"/>
  <c r="Q53" i="1"/>
  <c r="AB53" i="1" s="1"/>
  <c r="P53" i="1"/>
  <c r="AA53" i="1" s="1"/>
  <c r="O53" i="1"/>
  <c r="Z53" i="1" s="1"/>
  <c r="N53" i="1"/>
  <c r="Y53" i="1" s="1"/>
  <c r="X52" i="1"/>
  <c r="AI52" i="1" s="1"/>
  <c r="W52" i="1"/>
  <c r="AH52" i="1" s="1"/>
  <c r="V52" i="1"/>
  <c r="AG52" i="1" s="1"/>
  <c r="U52" i="1"/>
  <c r="AF52" i="1" s="1"/>
  <c r="T52" i="1"/>
  <c r="AE52" i="1" s="1"/>
  <c r="S52" i="1"/>
  <c r="AD52" i="1" s="1"/>
  <c r="R52" i="1"/>
  <c r="AC52" i="1" s="1"/>
  <c r="Q52" i="1"/>
  <c r="AB52" i="1" s="1"/>
  <c r="P52" i="1"/>
  <c r="AA52" i="1" s="1"/>
  <c r="O52" i="1"/>
  <c r="Z52" i="1" s="1"/>
  <c r="N52" i="1"/>
  <c r="Y52" i="1" s="1"/>
  <c r="X51" i="1"/>
  <c r="AI51" i="1" s="1"/>
  <c r="W51" i="1"/>
  <c r="AH51" i="1" s="1"/>
  <c r="V51" i="1"/>
  <c r="AG51" i="1" s="1"/>
  <c r="U51" i="1"/>
  <c r="AF51" i="1" s="1"/>
  <c r="T51" i="1"/>
  <c r="AE51" i="1" s="1"/>
  <c r="S51" i="1"/>
  <c r="AD51" i="1" s="1"/>
  <c r="R51" i="1"/>
  <c r="AC51" i="1" s="1"/>
  <c r="Q51" i="1"/>
  <c r="AB51" i="1" s="1"/>
  <c r="P51" i="1"/>
  <c r="AA51" i="1" s="1"/>
  <c r="O51" i="1"/>
  <c r="Z51" i="1" s="1"/>
  <c r="N51" i="1"/>
  <c r="Y51" i="1" s="1"/>
  <c r="X50" i="1"/>
  <c r="AI50" i="1" s="1"/>
  <c r="W50" i="1"/>
  <c r="AH50" i="1" s="1"/>
  <c r="V50" i="1"/>
  <c r="AG50" i="1" s="1"/>
  <c r="U50" i="1"/>
  <c r="AF50" i="1" s="1"/>
  <c r="T50" i="1"/>
  <c r="AE50" i="1" s="1"/>
  <c r="S50" i="1"/>
  <c r="AD50" i="1" s="1"/>
  <c r="R50" i="1"/>
  <c r="AC50" i="1" s="1"/>
  <c r="Q50" i="1"/>
  <c r="AB50" i="1" s="1"/>
  <c r="P50" i="1"/>
  <c r="AA50" i="1" s="1"/>
  <c r="O50" i="1"/>
  <c r="Z50" i="1" s="1"/>
  <c r="N50" i="1"/>
  <c r="Y50" i="1" s="1"/>
  <c r="X49" i="1"/>
  <c r="AI49" i="1" s="1"/>
  <c r="W49" i="1"/>
  <c r="AH49" i="1" s="1"/>
  <c r="V49" i="1"/>
  <c r="AG49" i="1" s="1"/>
  <c r="U49" i="1"/>
  <c r="AF49" i="1" s="1"/>
  <c r="T49" i="1"/>
  <c r="AE49" i="1" s="1"/>
  <c r="S49" i="1"/>
  <c r="AD49" i="1" s="1"/>
  <c r="R49" i="1"/>
  <c r="AC49" i="1" s="1"/>
  <c r="Q49" i="1"/>
  <c r="AB49" i="1" s="1"/>
  <c r="P49" i="1"/>
  <c r="AA49" i="1" s="1"/>
  <c r="O49" i="1"/>
  <c r="Z49" i="1" s="1"/>
  <c r="N49" i="1"/>
  <c r="Y49" i="1" s="1"/>
  <c r="X48" i="1"/>
  <c r="AI48" i="1" s="1"/>
  <c r="W48" i="1"/>
  <c r="AH48" i="1" s="1"/>
  <c r="V48" i="1"/>
  <c r="AG48" i="1" s="1"/>
  <c r="U48" i="1"/>
  <c r="AF48" i="1" s="1"/>
  <c r="T48" i="1"/>
  <c r="AE48" i="1" s="1"/>
  <c r="S48" i="1"/>
  <c r="AD48" i="1" s="1"/>
  <c r="R48" i="1"/>
  <c r="AC48" i="1" s="1"/>
  <c r="Q48" i="1"/>
  <c r="AB48" i="1" s="1"/>
  <c r="P48" i="1"/>
  <c r="AA48" i="1" s="1"/>
  <c r="O48" i="1"/>
  <c r="Z48" i="1" s="1"/>
  <c r="N48" i="1"/>
  <c r="Y48" i="1" s="1"/>
  <c r="X47" i="1"/>
  <c r="AI47" i="1" s="1"/>
  <c r="W47" i="1"/>
  <c r="AH47" i="1" s="1"/>
  <c r="V47" i="1"/>
  <c r="AG47" i="1" s="1"/>
  <c r="U47" i="1"/>
  <c r="AF47" i="1" s="1"/>
  <c r="T47" i="1"/>
  <c r="AE47" i="1" s="1"/>
  <c r="S47" i="1"/>
  <c r="AD47" i="1" s="1"/>
  <c r="R47" i="1"/>
  <c r="AC47" i="1" s="1"/>
  <c r="Q47" i="1"/>
  <c r="AB47" i="1" s="1"/>
  <c r="P47" i="1"/>
  <c r="AA47" i="1" s="1"/>
  <c r="O47" i="1"/>
  <c r="Z47" i="1" s="1"/>
  <c r="N47" i="1"/>
  <c r="Y47" i="1" s="1"/>
  <c r="X46" i="1"/>
  <c r="AI46" i="1" s="1"/>
  <c r="W46" i="1"/>
  <c r="AH46" i="1" s="1"/>
  <c r="V46" i="1"/>
  <c r="AG46" i="1" s="1"/>
  <c r="U46" i="1"/>
  <c r="AF46" i="1" s="1"/>
  <c r="T46" i="1"/>
  <c r="AE46" i="1" s="1"/>
  <c r="S46" i="1"/>
  <c r="AD46" i="1" s="1"/>
  <c r="R46" i="1"/>
  <c r="AC46" i="1" s="1"/>
  <c r="Q46" i="1"/>
  <c r="AB46" i="1" s="1"/>
  <c r="P46" i="1"/>
  <c r="AA46" i="1" s="1"/>
  <c r="O46" i="1"/>
  <c r="Z46" i="1" s="1"/>
  <c r="N46" i="1"/>
  <c r="Y46" i="1" s="1"/>
  <c r="X45" i="1"/>
  <c r="AI45" i="1" s="1"/>
  <c r="W45" i="1"/>
  <c r="AH45" i="1" s="1"/>
  <c r="V45" i="1"/>
  <c r="AG45" i="1" s="1"/>
  <c r="U45" i="1"/>
  <c r="AF45" i="1" s="1"/>
  <c r="T45" i="1"/>
  <c r="AE45" i="1" s="1"/>
  <c r="S45" i="1"/>
  <c r="AD45" i="1" s="1"/>
  <c r="R45" i="1"/>
  <c r="AC45" i="1" s="1"/>
  <c r="Q45" i="1"/>
  <c r="AB45" i="1" s="1"/>
  <c r="P45" i="1"/>
  <c r="AA45" i="1" s="1"/>
  <c r="O45" i="1"/>
  <c r="Z45" i="1" s="1"/>
  <c r="N45" i="1"/>
  <c r="Y45" i="1" s="1"/>
  <c r="X44" i="1"/>
  <c r="AI44" i="1" s="1"/>
  <c r="W44" i="1"/>
  <c r="AH44" i="1" s="1"/>
  <c r="V44" i="1"/>
  <c r="AG44" i="1" s="1"/>
  <c r="U44" i="1"/>
  <c r="AF44" i="1" s="1"/>
  <c r="T44" i="1"/>
  <c r="AE44" i="1" s="1"/>
  <c r="S44" i="1"/>
  <c r="AD44" i="1" s="1"/>
  <c r="R44" i="1"/>
  <c r="AC44" i="1" s="1"/>
  <c r="Q44" i="1"/>
  <c r="AB44" i="1" s="1"/>
  <c r="P44" i="1"/>
  <c r="AA44" i="1" s="1"/>
  <c r="O44" i="1"/>
  <c r="Z44" i="1" s="1"/>
  <c r="N44" i="1"/>
  <c r="Y44" i="1" s="1"/>
  <c r="X43" i="1"/>
  <c r="AI43" i="1" s="1"/>
  <c r="W43" i="1"/>
  <c r="AH43" i="1" s="1"/>
  <c r="V43" i="1"/>
  <c r="AG43" i="1" s="1"/>
  <c r="U43" i="1"/>
  <c r="AF43" i="1" s="1"/>
  <c r="T43" i="1"/>
  <c r="AE43" i="1" s="1"/>
  <c r="S43" i="1"/>
  <c r="AD43" i="1" s="1"/>
  <c r="R43" i="1"/>
  <c r="AC43" i="1" s="1"/>
  <c r="Q43" i="1"/>
  <c r="AB43" i="1" s="1"/>
  <c r="P43" i="1"/>
  <c r="AA43" i="1" s="1"/>
  <c r="O43" i="1"/>
  <c r="Z43" i="1" s="1"/>
  <c r="N43" i="1"/>
  <c r="Y43" i="1" s="1"/>
  <c r="X42" i="1"/>
  <c r="AI42" i="1" s="1"/>
  <c r="W42" i="1"/>
  <c r="AH42" i="1" s="1"/>
  <c r="V42" i="1"/>
  <c r="AG42" i="1" s="1"/>
  <c r="U42" i="1"/>
  <c r="AF42" i="1" s="1"/>
  <c r="T42" i="1"/>
  <c r="AE42" i="1" s="1"/>
  <c r="S42" i="1"/>
  <c r="AD42" i="1" s="1"/>
  <c r="R42" i="1"/>
  <c r="AC42" i="1" s="1"/>
  <c r="Q42" i="1"/>
  <c r="AB42" i="1" s="1"/>
  <c r="P42" i="1"/>
  <c r="AA42" i="1" s="1"/>
  <c r="O42" i="1"/>
  <c r="Z42" i="1" s="1"/>
  <c r="N42" i="1"/>
  <c r="Y42" i="1" s="1"/>
  <c r="X41" i="1"/>
  <c r="AI41" i="1" s="1"/>
  <c r="W41" i="1"/>
  <c r="AH41" i="1" s="1"/>
  <c r="V41" i="1"/>
  <c r="AG41" i="1" s="1"/>
  <c r="U41" i="1"/>
  <c r="AF41" i="1" s="1"/>
  <c r="T41" i="1"/>
  <c r="AE41" i="1" s="1"/>
  <c r="S41" i="1"/>
  <c r="AD41" i="1" s="1"/>
  <c r="R41" i="1"/>
  <c r="AC41" i="1" s="1"/>
  <c r="Q41" i="1"/>
  <c r="AB41" i="1" s="1"/>
  <c r="P41" i="1"/>
  <c r="AA41" i="1" s="1"/>
  <c r="O41" i="1"/>
  <c r="Z41" i="1" s="1"/>
  <c r="N41" i="1"/>
  <c r="Y41" i="1" s="1"/>
  <c r="X40" i="1"/>
  <c r="AI40" i="1" s="1"/>
  <c r="W40" i="1"/>
  <c r="AH40" i="1" s="1"/>
  <c r="V40" i="1"/>
  <c r="AG40" i="1" s="1"/>
  <c r="U40" i="1"/>
  <c r="AF40" i="1" s="1"/>
  <c r="T40" i="1"/>
  <c r="AE40" i="1" s="1"/>
  <c r="S40" i="1"/>
  <c r="AD40" i="1" s="1"/>
  <c r="R40" i="1"/>
  <c r="AC40" i="1" s="1"/>
  <c r="Q40" i="1"/>
  <c r="AB40" i="1" s="1"/>
  <c r="P40" i="1"/>
  <c r="AA40" i="1" s="1"/>
  <c r="O40" i="1"/>
  <c r="Z40" i="1" s="1"/>
  <c r="N40" i="1"/>
  <c r="Y40" i="1" s="1"/>
  <c r="X39" i="1"/>
  <c r="AI39" i="1" s="1"/>
  <c r="W39" i="1"/>
  <c r="AH39" i="1" s="1"/>
  <c r="V39" i="1"/>
  <c r="AG39" i="1" s="1"/>
  <c r="U39" i="1"/>
  <c r="AF39" i="1" s="1"/>
  <c r="T39" i="1"/>
  <c r="AE39" i="1" s="1"/>
  <c r="S39" i="1"/>
  <c r="AD39" i="1" s="1"/>
  <c r="R39" i="1"/>
  <c r="AC39" i="1" s="1"/>
  <c r="Q39" i="1"/>
  <c r="AB39" i="1" s="1"/>
  <c r="P39" i="1"/>
  <c r="AA39" i="1" s="1"/>
  <c r="O39" i="1"/>
  <c r="Z39" i="1" s="1"/>
  <c r="N39" i="1"/>
  <c r="Y39" i="1" s="1"/>
  <c r="X38" i="1"/>
  <c r="AI38" i="1" s="1"/>
  <c r="W38" i="1"/>
  <c r="AH38" i="1" s="1"/>
  <c r="V38" i="1"/>
  <c r="AG38" i="1" s="1"/>
  <c r="U38" i="1"/>
  <c r="AF38" i="1" s="1"/>
  <c r="T38" i="1"/>
  <c r="AE38" i="1" s="1"/>
  <c r="S38" i="1"/>
  <c r="AD38" i="1" s="1"/>
  <c r="R38" i="1"/>
  <c r="AC38" i="1" s="1"/>
  <c r="Q38" i="1"/>
  <c r="AB38" i="1" s="1"/>
  <c r="P38" i="1"/>
  <c r="AA38" i="1" s="1"/>
  <c r="O38" i="1"/>
  <c r="Z38" i="1" s="1"/>
  <c r="N38" i="1"/>
  <c r="Y38" i="1" s="1"/>
  <c r="X37" i="1"/>
  <c r="AI37" i="1" s="1"/>
  <c r="W37" i="1"/>
  <c r="AH37" i="1" s="1"/>
  <c r="V37" i="1"/>
  <c r="AG37" i="1" s="1"/>
  <c r="U37" i="1"/>
  <c r="AF37" i="1" s="1"/>
  <c r="T37" i="1"/>
  <c r="AE37" i="1" s="1"/>
  <c r="S37" i="1"/>
  <c r="AD37" i="1" s="1"/>
  <c r="R37" i="1"/>
  <c r="AC37" i="1" s="1"/>
  <c r="Q37" i="1"/>
  <c r="AB37" i="1" s="1"/>
  <c r="P37" i="1"/>
  <c r="AA37" i="1" s="1"/>
  <c r="O37" i="1"/>
  <c r="Z37" i="1" s="1"/>
  <c r="N37" i="1"/>
  <c r="Y37" i="1" s="1"/>
  <c r="X36" i="1"/>
  <c r="AI36" i="1" s="1"/>
  <c r="W36" i="1"/>
  <c r="AH36" i="1" s="1"/>
  <c r="V36" i="1"/>
  <c r="AG36" i="1" s="1"/>
  <c r="U36" i="1"/>
  <c r="AF36" i="1" s="1"/>
  <c r="T36" i="1"/>
  <c r="AE36" i="1" s="1"/>
  <c r="S36" i="1"/>
  <c r="AD36" i="1" s="1"/>
  <c r="R36" i="1"/>
  <c r="AC36" i="1" s="1"/>
  <c r="Q36" i="1"/>
  <c r="AB36" i="1" s="1"/>
  <c r="P36" i="1"/>
  <c r="AA36" i="1" s="1"/>
  <c r="O36" i="1"/>
  <c r="Z36" i="1" s="1"/>
  <c r="N36" i="1"/>
  <c r="Y36" i="1" s="1"/>
  <c r="X35" i="1"/>
  <c r="AI35" i="1" s="1"/>
  <c r="W35" i="1"/>
  <c r="AH35" i="1" s="1"/>
  <c r="V35" i="1"/>
  <c r="AG35" i="1" s="1"/>
  <c r="U35" i="1"/>
  <c r="AF35" i="1" s="1"/>
  <c r="T35" i="1"/>
  <c r="AE35" i="1" s="1"/>
  <c r="S35" i="1"/>
  <c r="AD35" i="1" s="1"/>
  <c r="R35" i="1"/>
  <c r="AC35" i="1" s="1"/>
  <c r="Q35" i="1"/>
  <c r="AB35" i="1" s="1"/>
  <c r="P35" i="1"/>
  <c r="AA35" i="1" s="1"/>
  <c r="O35" i="1"/>
  <c r="Z35" i="1" s="1"/>
  <c r="N35" i="1"/>
  <c r="Y35" i="1" s="1"/>
  <c r="X34" i="1"/>
  <c r="AI34" i="1" s="1"/>
  <c r="W34" i="1"/>
  <c r="AH34" i="1" s="1"/>
  <c r="V34" i="1"/>
  <c r="AG34" i="1" s="1"/>
  <c r="U34" i="1"/>
  <c r="AF34" i="1" s="1"/>
  <c r="T34" i="1"/>
  <c r="AE34" i="1" s="1"/>
  <c r="S34" i="1"/>
  <c r="AD34" i="1" s="1"/>
  <c r="R34" i="1"/>
  <c r="AC34" i="1" s="1"/>
  <c r="Q34" i="1"/>
  <c r="AB34" i="1" s="1"/>
  <c r="P34" i="1"/>
  <c r="AA34" i="1" s="1"/>
  <c r="O34" i="1"/>
  <c r="Z34" i="1" s="1"/>
  <c r="N34" i="1"/>
  <c r="Y34" i="1" s="1"/>
  <c r="X33" i="1"/>
  <c r="AI33" i="1" s="1"/>
  <c r="W33" i="1"/>
  <c r="AH33" i="1" s="1"/>
  <c r="V33" i="1"/>
  <c r="AG33" i="1" s="1"/>
  <c r="U33" i="1"/>
  <c r="AF33" i="1" s="1"/>
  <c r="T33" i="1"/>
  <c r="AE33" i="1" s="1"/>
  <c r="S33" i="1"/>
  <c r="AD33" i="1" s="1"/>
  <c r="R33" i="1"/>
  <c r="AC33" i="1" s="1"/>
  <c r="Q33" i="1"/>
  <c r="AB33" i="1" s="1"/>
  <c r="P33" i="1"/>
  <c r="AA33" i="1" s="1"/>
  <c r="O33" i="1"/>
  <c r="Z33" i="1" s="1"/>
  <c r="N33" i="1"/>
  <c r="Y33" i="1" s="1"/>
  <c r="X32" i="1"/>
  <c r="AI32" i="1" s="1"/>
  <c r="W32" i="1"/>
  <c r="AH32" i="1" s="1"/>
  <c r="V32" i="1"/>
  <c r="AG32" i="1" s="1"/>
  <c r="U32" i="1"/>
  <c r="AF32" i="1" s="1"/>
  <c r="T32" i="1"/>
  <c r="AE32" i="1" s="1"/>
  <c r="S32" i="1"/>
  <c r="AD32" i="1" s="1"/>
  <c r="R32" i="1"/>
  <c r="AC32" i="1" s="1"/>
  <c r="Q32" i="1"/>
  <c r="AB32" i="1" s="1"/>
  <c r="P32" i="1"/>
  <c r="AA32" i="1" s="1"/>
  <c r="O32" i="1"/>
  <c r="Z32" i="1" s="1"/>
  <c r="N32" i="1"/>
  <c r="Y32" i="1" s="1"/>
  <c r="X31" i="1"/>
  <c r="AI31" i="1" s="1"/>
  <c r="W31" i="1"/>
  <c r="AH31" i="1" s="1"/>
  <c r="V31" i="1"/>
  <c r="AG31" i="1" s="1"/>
  <c r="U31" i="1"/>
  <c r="AF31" i="1" s="1"/>
  <c r="T31" i="1"/>
  <c r="AE31" i="1" s="1"/>
  <c r="S31" i="1"/>
  <c r="AD31" i="1" s="1"/>
  <c r="R31" i="1"/>
  <c r="AC31" i="1" s="1"/>
  <c r="Q31" i="1"/>
  <c r="AB31" i="1" s="1"/>
  <c r="P31" i="1"/>
  <c r="AA31" i="1" s="1"/>
  <c r="O31" i="1"/>
  <c r="Z31" i="1" s="1"/>
  <c r="N31" i="1"/>
  <c r="Y31" i="1" s="1"/>
  <c r="X30" i="1"/>
  <c r="AI30" i="1" s="1"/>
  <c r="W30" i="1"/>
  <c r="AH30" i="1" s="1"/>
  <c r="V30" i="1"/>
  <c r="AG30" i="1" s="1"/>
  <c r="U30" i="1"/>
  <c r="AF30" i="1" s="1"/>
  <c r="T30" i="1"/>
  <c r="AE30" i="1" s="1"/>
  <c r="S30" i="1"/>
  <c r="AD30" i="1" s="1"/>
  <c r="R30" i="1"/>
  <c r="AC30" i="1" s="1"/>
  <c r="Q30" i="1"/>
  <c r="AB30" i="1" s="1"/>
  <c r="P30" i="1"/>
  <c r="AA30" i="1" s="1"/>
  <c r="O30" i="1"/>
  <c r="Z30" i="1" s="1"/>
  <c r="N30" i="1"/>
  <c r="Y30" i="1" s="1"/>
  <c r="X29" i="1"/>
  <c r="AI29" i="1" s="1"/>
  <c r="W29" i="1"/>
  <c r="AH29" i="1" s="1"/>
  <c r="V29" i="1"/>
  <c r="AG29" i="1" s="1"/>
  <c r="U29" i="1"/>
  <c r="AF29" i="1" s="1"/>
  <c r="T29" i="1"/>
  <c r="AE29" i="1" s="1"/>
  <c r="S29" i="1"/>
  <c r="AD29" i="1" s="1"/>
  <c r="R29" i="1"/>
  <c r="AC29" i="1" s="1"/>
  <c r="Q29" i="1"/>
  <c r="AB29" i="1" s="1"/>
  <c r="P29" i="1"/>
  <c r="AA29" i="1" s="1"/>
  <c r="O29" i="1"/>
  <c r="Z29" i="1" s="1"/>
  <c r="N29" i="1"/>
  <c r="Y29" i="1" s="1"/>
  <c r="X28" i="1"/>
  <c r="AI28" i="1" s="1"/>
  <c r="W28" i="1"/>
  <c r="AH28" i="1" s="1"/>
  <c r="V28" i="1"/>
  <c r="AG28" i="1" s="1"/>
  <c r="U28" i="1"/>
  <c r="AF28" i="1" s="1"/>
  <c r="T28" i="1"/>
  <c r="AE28" i="1" s="1"/>
  <c r="S28" i="1"/>
  <c r="AD28" i="1" s="1"/>
  <c r="R28" i="1"/>
  <c r="AC28" i="1" s="1"/>
  <c r="Q28" i="1"/>
  <c r="AB28" i="1" s="1"/>
  <c r="P28" i="1"/>
  <c r="AA28" i="1" s="1"/>
  <c r="O28" i="1"/>
  <c r="Z28" i="1" s="1"/>
  <c r="N28" i="1"/>
  <c r="Y28" i="1" s="1"/>
  <c r="X27" i="1"/>
  <c r="AI27" i="1" s="1"/>
  <c r="W27" i="1"/>
  <c r="AH27" i="1" s="1"/>
  <c r="V27" i="1"/>
  <c r="AG27" i="1" s="1"/>
  <c r="U27" i="1"/>
  <c r="AF27" i="1" s="1"/>
  <c r="T27" i="1"/>
  <c r="AE27" i="1" s="1"/>
  <c r="S27" i="1"/>
  <c r="AD27" i="1" s="1"/>
  <c r="R27" i="1"/>
  <c r="AC27" i="1" s="1"/>
  <c r="Q27" i="1"/>
  <c r="AB27" i="1" s="1"/>
  <c r="P27" i="1"/>
  <c r="AA27" i="1" s="1"/>
  <c r="O27" i="1"/>
  <c r="Z27" i="1" s="1"/>
  <c r="N27" i="1"/>
  <c r="Y27" i="1" s="1"/>
  <c r="X26" i="1"/>
  <c r="AI26" i="1" s="1"/>
  <c r="W26" i="1"/>
  <c r="AH26" i="1" s="1"/>
  <c r="V26" i="1"/>
  <c r="AG26" i="1" s="1"/>
  <c r="U26" i="1"/>
  <c r="AF26" i="1" s="1"/>
  <c r="T26" i="1"/>
  <c r="AE26" i="1" s="1"/>
  <c r="S26" i="1"/>
  <c r="AD26" i="1" s="1"/>
  <c r="R26" i="1"/>
  <c r="AC26" i="1" s="1"/>
  <c r="Q26" i="1"/>
  <c r="AB26" i="1" s="1"/>
  <c r="P26" i="1"/>
  <c r="AA26" i="1" s="1"/>
  <c r="O26" i="1"/>
  <c r="Z26" i="1" s="1"/>
  <c r="N26" i="1"/>
  <c r="Y26" i="1" s="1"/>
  <c r="X25" i="1"/>
  <c r="AI25" i="1" s="1"/>
  <c r="W25" i="1"/>
  <c r="AH25" i="1" s="1"/>
  <c r="V25" i="1"/>
  <c r="AG25" i="1" s="1"/>
  <c r="U25" i="1"/>
  <c r="AF25" i="1" s="1"/>
  <c r="T25" i="1"/>
  <c r="AE25" i="1" s="1"/>
  <c r="S25" i="1"/>
  <c r="AD25" i="1" s="1"/>
  <c r="R25" i="1"/>
  <c r="AC25" i="1" s="1"/>
  <c r="Q25" i="1"/>
  <c r="AB25" i="1" s="1"/>
  <c r="P25" i="1"/>
  <c r="AA25" i="1" s="1"/>
  <c r="O25" i="1"/>
  <c r="Z25" i="1" s="1"/>
  <c r="N25" i="1"/>
  <c r="Y25" i="1" s="1"/>
  <c r="X24" i="1"/>
  <c r="AI24" i="1" s="1"/>
  <c r="W24" i="1"/>
  <c r="AH24" i="1" s="1"/>
  <c r="V24" i="1"/>
  <c r="AG24" i="1" s="1"/>
  <c r="U24" i="1"/>
  <c r="AF24" i="1" s="1"/>
  <c r="T24" i="1"/>
  <c r="AE24" i="1" s="1"/>
  <c r="S24" i="1"/>
  <c r="AD24" i="1" s="1"/>
  <c r="R24" i="1"/>
  <c r="AC24" i="1" s="1"/>
  <c r="Q24" i="1"/>
  <c r="AB24" i="1" s="1"/>
  <c r="P24" i="1"/>
  <c r="AA24" i="1" s="1"/>
  <c r="O24" i="1"/>
  <c r="Z24" i="1" s="1"/>
  <c r="N24" i="1"/>
  <c r="Y24" i="1" s="1"/>
  <c r="X23" i="1"/>
  <c r="AI23" i="1" s="1"/>
  <c r="W23" i="1"/>
  <c r="AH23" i="1" s="1"/>
  <c r="V23" i="1"/>
  <c r="AG23" i="1" s="1"/>
  <c r="U23" i="1"/>
  <c r="AF23" i="1" s="1"/>
  <c r="T23" i="1"/>
  <c r="AE23" i="1" s="1"/>
  <c r="S23" i="1"/>
  <c r="AD23" i="1" s="1"/>
  <c r="R23" i="1"/>
  <c r="AC23" i="1" s="1"/>
  <c r="Q23" i="1"/>
  <c r="AB23" i="1" s="1"/>
  <c r="P23" i="1"/>
  <c r="AA23" i="1" s="1"/>
  <c r="O23" i="1"/>
  <c r="Z23" i="1" s="1"/>
  <c r="N23" i="1"/>
  <c r="Y23" i="1" s="1"/>
  <c r="X22" i="1"/>
  <c r="AI22" i="1" s="1"/>
  <c r="W22" i="1"/>
  <c r="AH22" i="1" s="1"/>
  <c r="V22" i="1"/>
  <c r="AG22" i="1" s="1"/>
  <c r="U22" i="1"/>
  <c r="AF22" i="1" s="1"/>
  <c r="T22" i="1"/>
  <c r="AE22" i="1" s="1"/>
  <c r="S22" i="1"/>
  <c r="AD22" i="1" s="1"/>
  <c r="R22" i="1"/>
  <c r="AC22" i="1" s="1"/>
  <c r="Q22" i="1"/>
  <c r="AB22" i="1" s="1"/>
  <c r="P22" i="1"/>
  <c r="AA22" i="1" s="1"/>
  <c r="O22" i="1"/>
  <c r="Z22" i="1" s="1"/>
  <c r="N22" i="1"/>
  <c r="Y22" i="1" s="1"/>
  <c r="X21" i="1"/>
  <c r="AI21" i="1" s="1"/>
  <c r="W21" i="1"/>
  <c r="AH21" i="1" s="1"/>
  <c r="V21" i="1"/>
  <c r="AG21" i="1" s="1"/>
  <c r="U21" i="1"/>
  <c r="AF21" i="1" s="1"/>
  <c r="T21" i="1"/>
  <c r="AE21" i="1" s="1"/>
  <c r="S21" i="1"/>
  <c r="AD21" i="1" s="1"/>
  <c r="R21" i="1"/>
  <c r="AC21" i="1" s="1"/>
  <c r="Q21" i="1"/>
  <c r="AB21" i="1" s="1"/>
  <c r="P21" i="1"/>
  <c r="AA21" i="1" s="1"/>
  <c r="O21" i="1"/>
  <c r="Z21" i="1" s="1"/>
  <c r="N21" i="1"/>
  <c r="Y21" i="1" s="1"/>
  <c r="X20" i="1"/>
  <c r="AI20" i="1" s="1"/>
  <c r="W20" i="1"/>
  <c r="AH20" i="1" s="1"/>
  <c r="V20" i="1"/>
  <c r="AG20" i="1" s="1"/>
  <c r="U20" i="1"/>
  <c r="AF20" i="1" s="1"/>
  <c r="T20" i="1"/>
  <c r="AE20" i="1" s="1"/>
  <c r="S20" i="1"/>
  <c r="AD20" i="1" s="1"/>
  <c r="R20" i="1"/>
  <c r="AC20" i="1" s="1"/>
  <c r="Q20" i="1"/>
  <c r="AB20" i="1" s="1"/>
  <c r="P20" i="1"/>
  <c r="AA20" i="1" s="1"/>
  <c r="O20" i="1"/>
  <c r="Z20" i="1" s="1"/>
  <c r="N20" i="1"/>
  <c r="Y20" i="1" s="1"/>
  <c r="X19" i="1"/>
  <c r="AI19" i="1" s="1"/>
  <c r="W19" i="1"/>
  <c r="AH19" i="1" s="1"/>
  <c r="V19" i="1"/>
  <c r="AG19" i="1" s="1"/>
  <c r="U19" i="1"/>
  <c r="AF19" i="1" s="1"/>
  <c r="T19" i="1"/>
  <c r="AE19" i="1" s="1"/>
  <c r="S19" i="1"/>
  <c r="AD19" i="1" s="1"/>
  <c r="R19" i="1"/>
  <c r="AC19" i="1" s="1"/>
  <c r="Q19" i="1"/>
  <c r="AB19" i="1" s="1"/>
  <c r="P19" i="1"/>
  <c r="AA19" i="1" s="1"/>
  <c r="O19" i="1"/>
  <c r="Z19" i="1" s="1"/>
  <c r="N19" i="1"/>
  <c r="Y19" i="1" s="1"/>
  <c r="X18" i="1"/>
  <c r="AI18" i="1" s="1"/>
  <c r="W18" i="1"/>
  <c r="AH18" i="1" s="1"/>
  <c r="V18" i="1"/>
  <c r="AG18" i="1" s="1"/>
  <c r="U18" i="1"/>
  <c r="AF18" i="1" s="1"/>
  <c r="T18" i="1"/>
  <c r="AE18" i="1" s="1"/>
  <c r="S18" i="1"/>
  <c r="AD18" i="1" s="1"/>
  <c r="R18" i="1"/>
  <c r="AC18" i="1" s="1"/>
  <c r="Q18" i="1"/>
  <c r="AB18" i="1" s="1"/>
  <c r="P18" i="1"/>
  <c r="AA18" i="1" s="1"/>
  <c r="O18" i="1"/>
  <c r="Z18" i="1" s="1"/>
  <c r="N18" i="1"/>
  <c r="Y18" i="1" s="1"/>
  <c r="X17" i="1"/>
  <c r="AI17" i="1" s="1"/>
  <c r="W17" i="1"/>
  <c r="AH17" i="1" s="1"/>
  <c r="V17" i="1"/>
  <c r="AG17" i="1" s="1"/>
  <c r="U17" i="1"/>
  <c r="AF17" i="1" s="1"/>
  <c r="T17" i="1"/>
  <c r="AE17" i="1" s="1"/>
  <c r="S17" i="1"/>
  <c r="AD17" i="1" s="1"/>
  <c r="R17" i="1"/>
  <c r="AC17" i="1" s="1"/>
  <c r="Q17" i="1"/>
  <c r="AB17" i="1" s="1"/>
  <c r="P17" i="1"/>
  <c r="AA17" i="1" s="1"/>
  <c r="O17" i="1"/>
  <c r="Z17" i="1" s="1"/>
  <c r="N17" i="1"/>
  <c r="Y17" i="1" s="1"/>
  <c r="X16" i="1"/>
  <c r="AI16" i="1" s="1"/>
  <c r="W16" i="1"/>
  <c r="AH16" i="1" s="1"/>
  <c r="V16" i="1"/>
  <c r="AG16" i="1" s="1"/>
  <c r="U16" i="1"/>
  <c r="AF16" i="1" s="1"/>
  <c r="T16" i="1"/>
  <c r="AE16" i="1" s="1"/>
  <c r="S16" i="1"/>
  <c r="AD16" i="1" s="1"/>
  <c r="R16" i="1"/>
  <c r="AC16" i="1" s="1"/>
  <c r="Q16" i="1"/>
  <c r="AB16" i="1" s="1"/>
  <c r="P16" i="1"/>
  <c r="AA16" i="1" s="1"/>
  <c r="O16" i="1"/>
  <c r="Z16" i="1" s="1"/>
  <c r="N16" i="1"/>
  <c r="Y16" i="1" s="1"/>
  <c r="X15" i="1"/>
  <c r="AI15" i="1" s="1"/>
  <c r="W15" i="1"/>
  <c r="AH15" i="1" s="1"/>
  <c r="V15" i="1"/>
  <c r="AG15" i="1" s="1"/>
  <c r="U15" i="1"/>
  <c r="AF15" i="1" s="1"/>
  <c r="T15" i="1"/>
  <c r="AE15" i="1" s="1"/>
  <c r="S15" i="1"/>
  <c r="AD15" i="1" s="1"/>
  <c r="R15" i="1"/>
  <c r="AC15" i="1" s="1"/>
  <c r="Q15" i="1"/>
  <c r="AB15" i="1" s="1"/>
  <c r="P15" i="1"/>
  <c r="AA15" i="1" s="1"/>
  <c r="O15" i="1"/>
  <c r="Z15" i="1" s="1"/>
  <c r="N15" i="1"/>
  <c r="Y15" i="1" s="1"/>
  <c r="X14" i="1"/>
  <c r="AI14" i="1" s="1"/>
  <c r="W14" i="1"/>
  <c r="AH14" i="1" s="1"/>
  <c r="V14" i="1"/>
  <c r="AG14" i="1" s="1"/>
  <c r="U14" i="1"/>
  <c r="AF14" i="1" s="1"/>
  <c r="T14" i="1"/>
  <c r="AE14" i="1" s="1"/>
  <c r="S14" i="1"/>
  <c r="AD14" i="1" s="1"/>
  <c r="R14" i="1"/>
  <c r="AC14" i="1" s="1"/>
  <c r="Q14" i="1"/>
  <c r="AB14" i="1" s="1"/>
  <c r="P14" i="1"/>
  <c r="AA14" i="1" s="1"/>
  <c r="O14" i="1"/>
  <c r="Z14" i="1" s="1"/>
  <c r="N14" i="1"/>
  <c r="Y14" i="1" s="1"/>
  <c r="X13" i="1"/>
  <c r="AI13" i="1" s="1"/>
  <c r="W13" i="1"/>
  <c r="AH13" i="1" s="1"/>
  <c r="V13" i="1"/>
  <c r="AG13" i="1" s="1"/>
  <c r="U13" i="1"/>
  <c r="AF13" i="1" s="1"/>
  <c r="T13" i="1"/>
  <c r="AE13" i="1" s="1"/>
  <c r="S13" i="1"/>
  <c r="AD13" i="1" s="1"/>
  <c r="R13" i="1"/>
  <c r="AC13" i="1" s="1"/>
  <c r="Q13" i="1"/>
  <c r="AB13" i="1" s="1"/>
  <c r="P13" i="1"/>
  <c r="AA13" i="1" s="1"/>
  <c r="O13" i="1"/>
  <c r="Z13" i="1" s="1"/>
  <c r="N13" i="1"/>
  <c r="Y13" i="1" s="1"/>
  <c r="X12" i="1"/>
  <c r="AI12" i="1" s="1"/>
  <c r="W12" i="1"/>
  <c r="AH12" i="1" s="1"/>
  <c r="V12" i="1"/>
  <c r="AG12" i="1" s="1"/>
  <c r="U12" i="1"/>
  <c r="AF12" i="1" s="1"/>
  <c r="T12" i="1"/>
  <c r="AE12" i="1" s="1"/>
  <c r="S12" i="1"/>
  <c r="AD12" i="1" s="1"/>
  <c r="R12" i="1"/>
  <c r="AC12" i="1" s="1"/>
  <c r="Q12" i="1"/>
  <c r="AB12" i="1" s="1"/>
  <c r="P12" i="1"/>
  <c r="AA12" i="1" s="1"/>
  <c r="O12" i="1"/>
  <c r="Z12" i="1" s="1"/>
  <c r="N12" i="1"/>
  <c r="Y12" i="1" s="1"/>
  <c r="X11" i="1"/>
  <c r="AI11" i="1" s="1"/>
  <c r="W11" i="1"/>
  <c r="AH11" i="1" s="1"/>
  <c r="V11" i="1"/>
  <c r="AG11" i="1" s="1"/>
  <c r="U11" i="1"/>
  <c r="AF11" i="1" s="1"/>
  <c r="T11" i="1"/>
  <c r="AE11" i="1" s="1"/>
  <c r="S11" i="1"/>
  <c r="AD11" i="1" s="1"/>
  <c r="R11" i="1"/>
  <c r="AC11" i="1" s="1"/>
  <c r="Q11" i="1"/>
  <c r="AB11" i="1" s="1"/>
  <c r="P11" i="1"/>
  <c r="AA11" i="1" s="1"/>
  <c r="O11" i="1"/>
  <c r="Z11" i="1" s="1"/>
  <c r="N11" i="1"/>
  <c r="Y11" i="1" s="1"/>
  <c r="X10" i="1"/>
  <c r="AI10" i="1" s="1"/>
  <c r="W10" i="1"/>
  <c r="AH10" i="1" s="1"/>
  <c r="V10" i="1"/>
  <c r="AG10" i="1" s="1"/>
  <c r="U10" i="1"/>
  <c r="AF10" i="1" s="1"/>
  <c r="T10" i="1"/>
  <c r="AE10" i="1" s="1"/>
  <c r="S10" i="1"/>
  <c r="AD10" i="1" s="1"/>
  <c r="R10" i="1"/>
  <c r="AC10" i="1" s="1"/>
  <c r="Q10" i="1"/>
  <c r="AB10" i="1" s="1"/>
  <c r="P10" i="1"/>
  <c r="AA10" i="1" s="1"/>
  <c r="O10" i="1"/>
  <c r="Z10" i="1" s="1"/>
  <c r="N10" i="1"/>
  <c r="Y10" i="1" s="1"/>
  <c r="X9" i="1"/>
  <c r="AI9" i="1" s="1"/>
  <c r="W9" i="1"/>
  <c r="AH9" i="1" s="1"/>
  <c r="V9" i="1"/>
  <c r="AG9" i="1" s="1"/>
  <c r="U9" i="1"/>
  <c r="AF9" i="1" s="1"/>
  <c r="T9" i="1"/>
  <c r="AE9" i="1" s="1"/>
  <c r="S9" i="1"/>
  <c r="AD9" i="1" s="1"/>
  <c r="R9" i="1"/>
  <c r="AC9" i="1" s="1"/>
  <c r="Q9" i="1"/>
  <c r="AB9" i="1" s="1"/>
  <c r="P9" i="1"/>
  <c r="AA9" i="1" s="1"/>
  <c r="O9" i="1"/>
  <c r="Z9" i="1" s="1"/>
  <c r="N9" i="1"/>
  <c r="Y9" i="1" s="1"/>
  <c r="X8" i="1"/>
  <c r="AI8" i="1" s="1"/>
  <c r="W8" i="1"/>
  <c r="AH8" i="1" s="1"/>
  <c r="V8" i="1"/>
  <c r="AG8" i="1" s="1"/>
  <c r="U8" i="1"/>
  <c r="AF8" i="1" s="1"/>
  <c r="T8" i="1"/>
  <c r="AE8" i="1" s="1"/>
  <c r="S8" i="1"/>
  <c r="AD8" i="1" s="1"/>
  <c r="R8" i="1"/>
  <c r="AC8" i="1" s="1"/>
  <c r="Q8" i="1"/>
  <c r="AB8" i="1" s="1"/>
  <c r="P8" i="1"/>
  <c r="AA8" i="1" s="1"/>
  <c r="O8" i="1"/>
  <c r="Z8" i="1" s="1"/>
  <c r="N8" i="1"/>
  <c r="Y8" i="1" s="1"/>
  <c r="X7" i="1"/>
  <c r="AI7" i="1" s="1"/>
  <c r="W7" i="1"/>
  <c r="AH7" i="1" s="1"/>
  <c r="V7" i="1"/>
  <c r="AG7" i="1" s="1"/>
  <c r="U7" i="1"/>
  <c r="AF7" i="1" s="1"/>
  <c r="T7" i="1"/>
  <c r="AE7" i="1" s="1"/>
  <c r="S7" i="1"/>
  <c r="AD7" i="1" s="1"/>
  <c r="R7" i="1"/>
  <c r="AC7" i="1" s="1"/>
  <c r="Q7" i="1"/>
  <c r="AB7" i="1" s="1"/>
  <c r="P7" i="1"/>
  <c r="AA7" i="1" s="1"/>
  <c r="O7" i="1"/>
  <c r="Z7" i="1" s="1"/>
  <c r="N7" i="1"/>
  <c r="Y7" i="1" s="1"/>
  <c r="X6" i="1"/>
  <c r="AI6" i="1" s="1"/>
  <c r="W6" i="1"/>
  <c r="AH6" i="1" s="1"/>
  <c r="V6" i="1"/>
  <c r="AG6" i="1" s="1"/>
  <c r="U6" i="1"/>
  <c r="AF6" i="1" s="1"/>
  <c r="T6" i="1"/>
  <c r="AE6" i="1" s="1"/>
  <c r="S6" i="1"/>
  <c r="AD6" i="1" s="1"/>
  <c r="R6" i="1"/>
  <c r="AC6" i="1" s="1"/>
  <c r="Q6" i="1"/>
  <c r="AB6" i="1" s="1"/>
  <c r="P6" i="1"/>
  <c r="AA6" i="1" s="1"/>
  <c r="O6" i="1"/>
  <c r="Z6" i="1" s="1"/>
  <c r="AL4" i="1" l="1"/>
  <c r="AK4" i="1"/>
  <c r="AL233" i="1"/>
  <c r="AL73" i="1"/>
  <c r="AL105" i="1"/>
  <c r="AL25" i="1"/>
  <c r="AL137" i="1"/>
  <c r="AL169" i="1"/>
  <c r="AL217" i="1"/>
  <c r="AL41" i="1"/>
  <c r="AL57" i="1"/>
  <c r="AL121" i="1"/>
  <c r="AL185" i="1"/>
  <c r="AL249" i="1"/>
  <c r="AL9" i="1"/>
  <c r="AL89" i="1"/>
  <c r="AL153" i="1"/>
  <c r="AL201" i="1"/>
  <c r="AL79" i="1"/>
  <c r="AL13" i="1"/>
  <c r="AL29" i="1"/>
  <c r="AL93" i="1"/>
  <c r="AL189" i="1"/>
  <c r="AL16" i="1"/>
  <c r="AL32" i="1"/>
  <c r="AL48" i="1"/>
  <c r="AL64" i="1"/>
  <c r="AL80" i="1"/>
  <c r="AL96" i="1"/>
  <c r="AL112" i="1"/>
  <c r="AL128" i="1"/>
  <c r="AL144" i="1"/>
  <c r="AL160" i="1"/>
  <c r="AL176" i="1"/>
  <c r="AL192" i="1"/>
  <c r="AL208" i="1"/>
  <c r="AL224" i="1"/>
  <c r="AL240" i="1"/>
  <c r="AL124" i="1"/>
  <c r="AL45" i="1"/>
  <c r="AL61" i="1"/>
  <c r="AL77" i="1"/>
  <c r="AL109" i="1"/>
  <c r="AL125" i="1"/>
  <c r="AL157" i="1"/>
  <c r="AL173" i="1"/>
  <c r="AL237" i="1"/>
  <c r="AL19" i="1"/>
  <c r="AL35" i="1"/>
  <c r="AL51" i="1"/>
  <c r="AL67" i="1"/>
  <c r="AL83" i="1"/>
  <c r="AL99" i="1"/>
  <c r="AL115" i="1"/>
  <c r="AL131" i="1"/>
  <c r="AL147" i="1"/>
  <c r="AL163" i="1"/>
  <c r="AL179" i="1"/>
  <c r="AL195" i="1"/>
  <c r="AL211" i="1"/>
  <c r="AL227" i="1"/>
  <c r="AL243" i="1"/>
  <c r="AL188" i="1"/>
  <c r="AL141" i="1"/>
  <c r="AL205" i="1"/>
  <c r="AL221" i="1"/>
  <c r="AL6" i="1"/>
  <c r="AL22" i="1"/>
  <c r="AL38" i="1"/>
  <c r="AL54" i="1"/>
  <c r="AL70" i="1"/>
  <c r="AL86" i="1"/>
  <c r="AL102" i="1"/>
  <c r="AL118" i="1"/>
  <c r="AL134" i="1"/>
  <c r="AL150" i="1"/>
  <c r="AL166" i="1"/>
  <c r="AL182" i="1"/>
  <c r="AL198" i="1"/>
  <c r="AL214" i="1"/>
  <c r="AL230" i="1"/>
  <c r="AL246" i="1"/>
  <c r="AL28" i="1"/>
  <c r="AL76" i="1"/>
  <c r="AL108" i="1"/>
  <c r="AL127" i="1"/>
  <c r="AL191" i="1"/>
  <c r="AL50" i="1"/>
  <c r="AL130" i="1"/>
  <c r="AL178" i="1"/>
  <c r="AL69" i="1"/>
  <c r="AL85" i="1"/>
  <c r="AL101" i="1"/>
  <c r="AL117" i="1"/>
  <c r="AL133" i="1"/>
  <c r="AL149" i="1"/>
  <c r="AL165" i="1"/>
  <c r="AL181" i="1"/>
  <c r="AL197" i="1"/>
  <c r="AL213" i="1"/>
  <c r="AL229" i="1"/>
  <c r="AL245" i="1"/>
  <c r="AL44" i="1"/>
  <c r="AL140" i="1"/>
  <c r="AL204" i="1"/>
  <c r="AL220" i="1"/>
  <c r="AL236" i="1"/>
  <c r="AL31" i="1"/>
  <c r="AL47" i="1"/>
  <c r="AL63" i="1"/>
  <c r="AL111" i="1"/>
  <c r="AL143" i="1"/>
  <c r="AL159" i="1"/>
  <c r="AL175" i="1"/>
  <c r="AL207" i="1"/>
  <c r="AL223" i="1"/>
  <c r="AL239" i="1"/>
  <c r="AL18" i="1"/>
  <c r="AL34" i="1"/>
  <c r="AL66" i="1"/>
  <c r="AL82" i="1"/>
  <c r="AL98" i="1"/>
  <c r="AL114" i="1"/>
  <c r="AL146" i="1"/>
  <c r="AL162" i="1"/>
  <c r="AL194" i="1"/>
  <c r="AL210" i="1"/>
  <c r="AL226" i="1"/>
  <c r="AL242" i="1"/>
  <c r="AL21" i="1"/>
  <c r="AL37" i="1"/>
  <c r="AL53" i="1"/>
  <c r="AL8" i="1"/>
  <c r="AL24" i="1"/>
  <c r="AL40" i="1"/>
  <c r="AL56" i="1"/>
  <c r="AL72" i="1"/>
  <c r="AL88" i="1"/>
  <c r="AL104" i="1"/>
  <c r="AL120" i="1"/>
  <c r="AL136" i="1"/>
  <c r="AL152" i="1"/>
  <c r="AL168" i="1"/>
  <c r="AL184" i="1"/>
  <c r="AL200" i="1"/>
  <c r="AL216" i="1"/>
  <c r="AL232" i="1"/>
  <c r="AL248" i="1"/>
  <c r="AL95" i="1"/>
  <c r="AL11" i="1"/>
  <c r="AL27" i="1"/>
  <c r="AL43" i="1"/>
  <c r="AL59" i="1"/>
  <c r="AL75" i="1"/>
  <c r="AL91" i="1"/>
  <c r="AL107" i="1"/>
  <c r="AL123" i="1"/>
  <c r="AL139" i="1"/>
  <c r="AL155" i="1"/>
  <c r="AL171" i="1"/>
  <c r="AL187" i="1"/>
  <c r="AL203" i="1"/>
  <c r="AL219" i="1"/>
  <c r="AL235" i="1"/>
  <c r="AL92" i="1"/>
  <c r="AL110" i="1"/>
  <c r="AL126" i="1"/>
  <c r="AL222" i="1"/>
  <c r="AL238" i="1"/>
  <c r="AL49" i="1"/>
  <c r="AL65" i="1"/>
  <c r="AL113" i="1"/>
  <c r="AL225" i="1"/>
  <c r="AL20" i="1"/>
  <c r="AL36" i="1"/>
  <c r="AL52" i="1"/>
  <c r="AL68" i="1"/>
  <c r="AL84" i="1"/>
  <c r="AL100" i="1"/>
  <c r="AL116" i="1"/>
  <c r="AL132" i="1"/>
  <c r="AL148" i="1"/>
  <c r="AL164" i="1"/>
  <c r="AL180" i="1"/>
  <c r="AL196" i="1"/>
  <c r="AL212" i="1"/>
  <c r="AL228" i="1"/>
  <c r="AL244" i="1"/>
  <c r="AL60" i="1"/>
  <c r="AL172" i="1"/>
  <c r="AL15" i="1"/>
  <c r="AL14" i="1"/>
  <c r="AL46" i="1"/>
  <c r="AL94" i="1"/>
  <c r="AL142" i="1"/>
  <c r="AL158" i="1"/>
  <c r="AL174" i="1"/>
  <c r="AL190" i="1"/>
  <c r="AL206" i="1"/>
  <c r="AL17" i="1"/>
  <c r="AL33" i="1"/>
  <c r="AL97" i="1"/>
  <c r="AL129" i="1"/>
  <c r="AL145" i="1"/>
  <c r="AL161" i="1"/>
  <c r="AL177" i="1"/>
  <c r="AL193" i="1"/>
  <c r="AL209" i="1"/>
  <c r="AL241" i="1"/>
  <c r="AL7" i="1"/>
  <c r="AL23" i="1"/>
  <c r="AL39" i="1"/>
  <c r="AL55" i="1"/>
  <c r="AL71" i="1"/>
  <c r="AL87" i="1"/>
  <c r="AL103" i="1"/>
  <c r="AL119" i="1"/>
  <c r="AL135" i="1"/>
  <c r="AL151" i="1"/>
  <c r="AL167" i="1"/>
  <c r="AL183" i="1"/>
  <c r="AL199" i="1"/>
  <c r="AL215" i="1"/>
  <c r="AL231" i="1"/>
  <c r="AL247" i="1"/>
  <c r="AL12" i="1"/>
  <c r="AL156" i="1"/>
  <c r="AL30" i="1"/>
  <c r="AL62" i="1"/>
  <c r="AL78" i="1"/>
  <c r="AL81" i="1"/>
  <c r="AL10" i="1"/>
  <c r="AL26" i="1"/>
  <c r="AL42" i="1"/>
  <c r="AL58" i="1"/>
  <c r="AL74" i="1"/>
  <c r="AL90" i="1"/>
  <c r="AL106" i="1"/>
  <c r="AL122" i="1"/>
  <c r="AL138" i="1"/>
  <c r="AL154" i="1"/>
  <c r="AL170" i="1"/>
  <c r="AL186" i="1"/>
  <c r="AL202" i="1"/>
  <c r="AL218" i="1"/>
  <c r="AL234" i="1"/>
  <c r="AL250" i="1"/>
  <c r="AL272" i="1" l="1"/>
</calcChain>
</file>

<file path=xl/sharedStrings.xml><?xml version="1.0" encoding="utf-8"?>
<sst xmlns="http://schemas.openxmlformats.org/spreadsheetml/2006/main" count="7079" uniqueCount="2113">
  <si>
    <t>Date</t>
  </si>
  <si>
    <t>Cybersecurity (HUN)</t>
  </si>
  <si>
    <t>Network security (HUN)</t>
  </si>
  <si>
    <t>Endpoint security (HUN)</t>
  </si>
  <si>
    <t>Encryption (HUN)</t>
  </si>
  <si>
    <t>URLs</t>
  </si>
  <si>
    <t>Phishing (HUN)</t>
  </si>
  <si>
    <t>https://trends.google.com/trends/explore?q=%2Fm%2F027b9k&amp;date=all&amp;geo=HU</t>
  </si>
  <si>
    <t>Virus (HUN)</t>
  </si>
  <si>
    <t>https://trends.google.com/trends/explore?q=%2Fm%2F0g9pc&amp;date=all&amp;geo=HU</t>
  </si>
  <si>
    <t>Data breach (HUN)</t>
  </si>
  <si>
    <t>https://trends.google.com/trends/explore?q=%2Fm%2F03c18t5&amp;date=all&amp;geo=HU</t>
  </si>
  <si>
    <t>https://trends.google.com/trends/explore?date=all&amp;geo=HU&amp;q=%2Fm%2F022x_</t>
  </si>
  <si>
    <t>Malware (HUN)</t>
  </si>
  <si>
    <t>https://trends.google.com/trends/explore?q=%2Fm%2F0582c&amp;date=all&amp;geo=HU</t>
  </si>
  <si>
    <t>https://trends.google.com/trends/explore?q=%2Fg%2F11bw8dy8vf&amp;date=all&amp;geo=HU</t>
  </si>
  <si>
    <t>https://trends.google.com/trends/explore?date=all&amp;geo=HU&amp;q=Encryption</t>
  </si>
  <si>
    <t>https://trends.google.com/trends/explore?q=%2Fm%2F04wrr6&amp;date=all&amp;geo=HU</t>
  </si>
  <si>
    <t xml:space="preserve">https://trends.google.com/trends/explore?date=all&amp;geo=HU&amp;q=Network%20security </t>
  </si>
  <si>
    <t>https://trends.google.com/trends/explore?q=%2Fm%2F018npy&amp;date=all&amp;geo=HU</t>
  </si>
  <si>
    <t>how important it is to know the meanings.</t>
  </si>
  <si>
    <t>Next step was to use google trends data to see the percentages more</t>
  </si>
  <si>
    <t>clearly, and what I saw was surprising to me.</t>
  </si>
  <si>
    <t>Usage:</t>
  </si>
  <si>
    <t>Anyone who is interessted in knowing the importancy of this keywords</t>
  </si>
  <si>
    <t>Exploring Cybersecurity Concerns through Google Trends: A Data-Driven Analysis</t>
  </si>
  <si>
    <t>Cyberbiztonsági aggodalmak felderítése a Google Trends segítségével: Egy adatalapú elemzés</t>
  </si>
  <si>
    <t xml:space="preserve">My First goal was to see and how many people look up this keywords, </t>
  </si>
  <si>
    <t>direction (rule)</t>
  </si>
  <si>
    <t>direction id</t>
  </si>
  <si>
    <t>the higher (X) the more conscious (Y0)</t>
  </si>
  <si>
    <t>unit</t>
  </si>
  <si>
    <t>%</t>
  </si>
  <si>
    <t>Y0</t>
  </si>
  <si>
    <t>n/a</t>
  </si>
  <si>
    <t>index</t>
  </si>
  <si>
    <t>direct</t>
  </si>
  <si>
    <t>inverse</t>
  </si>
  <si>
    <t>Azonosító:</t>
  </si>
  <si>
    <t>Objektumok:</t>
  </si>
  <si>
    <t>Attribútumok:</t>
  </si>
  <si>
    <t>Lépcsôk:</t>
  </si>
  <si>
    <t>Eltolás:</t>
  </si>
  <si>
    <t>Leírás:</t>
  </si>
  <si>
    <t>COCO Y0: 4855890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</si>
  <si>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</si>
  <si>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</si>
  <si>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</si>
  <si>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</si>
  <si>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</si>
  <si>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</si>
  <si>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</si>
  <si>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</si>
  <si>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</si>
  <si>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</si>
  <si>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</si>
  <si>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Y(A11)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</si>
  <si>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</si>
  <si>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</si>
  <si>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</si>
  <si>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</si>
  <si>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</si>
  <si>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</si>
  <si>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</si>
  <si>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</si>
  <si>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</si>
  <si>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</si>
  <si>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</si>
  <si>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</si>
  <si>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</si>
  <si>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</si>
  <si>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</si>
  <si>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</si>
  <si>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</si>
  <si>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</si>
  <si>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</si>
  <si>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</si>
  <si>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</si>
  <si>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</si>
  <si>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</si>
  <si>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</si>
  <si>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</si>
  <si>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</si>
  <si>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</si>
  <si>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</si>
  <si>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</si>
  <si>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</si>
  <si>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</si>
  <si>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</si>
  <si>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</si>
  <si>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</si>
  <si>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</si>
  <si>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</si>
  <si>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</si>
  <si>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</si>
  <si>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</si>
  <si>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</si>
  <si>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</si>
  <si>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</si>
  <si>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</si>
  <si>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</si>
  <si>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</si>
  <si>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</si>
  <si>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</si>
  <si>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</si>
  <si>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</si>
  <si>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</si>
  <si>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</si>
  <si>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</si>
  <si>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</si>
  <si>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</si>
  <si>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</si>
  <si>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</si>
  <si>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</si>
  <si>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</si>
  <si>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</si>
  <si>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</si>
  <si>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</si>
  <si>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</si>
  <si>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</si>
  <si>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</si>
  <si>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</si>
  <si>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</si>
  <si>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</si>
  <si>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</si>
  <si>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</si>
  <si>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</si>
  <si>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</si>
  <si>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</si>
  <si>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</si>
  <si>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</si>
  <si>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</si>
  <si>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</si>
  <si>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</si>
  <si>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</si>
  <si>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</si>
  <si>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</si>
  <si>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</si>
  <si>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</si>
  <si>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</si>
  <si>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</si>
  <si>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</si>
  <si>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O86</t>
  </si>
  <si>
    <t>O87</t>
  </si>
  <si>
    <t>O88</t>
  </si>
  <si>
    <t>O89</t>
  </si>
  <si>
    <t>O90</t>
  </si>
  <si>
    <t>O91</t>
  </si>
  <si>
    <t>O92</t>
  </si>
  <si>
    <t>O93</t>
  </si>
  <si>
    <t>O94</t>
  </si>
  <si>
    <t>O95</t>
  </si>
  <si>
    <t>O96</t>
  </si>
  <si>
    <t>O97</t>
  </si>
  <si>
    <t>O98</t>
  </si>
  <si>
    <t>O99</t>
  </si>
  <si>
    <t>O100</t>
  </si>
  <si>
    <t>O101</t>
  </si>
  <si>
    <t>O102</t>
  </si>
  <si>
    <t>O103</t>
  </si>
  <si>
    <t>O104</t>
  </si>
  <si>
    <t>O105</t>
  </si>
  <si>
    <t>O106</t>
  </si>
  <si>
    <t>O107</t>
  </si>
  <si>
    <t>O108</t>
  </si>
  <si>
    <t>O109</t>
  </si>
  <si>
    <t>O110</t>
  </si>
  <si>
    <t>O111</t>
  </si>
  <si>
    <t>O112</t>
  </si>
  <si>
    <t>O113</t>
  </si>
  <si>
    <t>O114</t>
  </si>
  <si>
    <t>O115</t>
  </si>
  <si>
    <t>O116</t>
  </si>
  <si>
    <t>O117</t>
  </si>
  <si>
    <t>O118</t>
  </si>
  <si>
    <t>O119</t>
  </si>
  <si>
    <t>O120</t>
  </si>
  <si>
    <t>O121</t>
  </si>
  <si>
    <t>O122</t>
  </si>
  <si>
    <t>O123</t>
  </si>
  <si>
    <t>O124</t>
  </si>
  <si>
    <t>O125</t>
  </si>
  <si>
    <t>O126</t>
  </si>
  <si>
    <t>O127</t>
  </si>
  <si>
    <t>O128</t>
  </si>
  <si>
    <t>O129</t>
  </si>
  <si>
    <t>O130</t>
  </si>
  <si>
    <t>O131</t>
  </si>
  <si>
    <t>O132</t>
  </si>
  <si>
    <t>O133</t>
  </si>
  <si>
    <t>O134</t>
  </si>
  <si>
    <t>O135</t>
  </si>
  <si>
    <t>O136</t>
  </si>
  <si>
    <t>O137</t>
  </si>
  <si>
    <t>O138</t>
  </si>
  <si>
    <t>O139</t>
  </si>
  <si>
    <t>O140</t>
  </si>
  <si>
    <t>O141</t>
  </si>
  <si>
    <t>O142</t>
  </si>
  <si>
    <t>O143</t>
  </si>
  <si>
    <t>O144</t>
  </si>
  <si>
    <t>O145</t>
  </si>
  <si>
    <t>O146</t>
  </si>
  <si>
    <t>O147</t>
  </si>
  <si>
    <t>O148</t>
  </si>
  <si>
    <t>O149</t>
  </si>
  <si>
    <t>O150</t>
  </si>
  <si>
    <t>O151</t>
  </si>
  <si>
    <t>O152</t>
  </si>
  <si>
    <t>O153</t>
  </si>
  <si>
    <t>O154</t>
  </si>
  <si>
    <t>O155</t>
  </si>
  <si>
    <t>O156</t>
  </si>
  <si>
    <t>O157</t>
  </si>
  <si>
    <t>O158</t>
  </si>
  <si>
    <t>O159</t>
  </si>
  <si>
    <t>O160</t>
  </si>
  <si>
    <t>O161</t>
  </si>
  <si>
    <t>O162</t>
  </si>
  <si>
    <t>O163</t>
  </si>
  <si>
    <t>O164</t>
  </si>
  <si>
    <t>O165</t>
  </si>
  <si>
    <t>O166</t>
  </si>
  <si>
    <t>O167</t>
  </si>
  <si>
    <t>O168</t>
  </si>
  <si>
    <t>O169</t>
  </si>
  <si>
    <t>O170</t>
  </si>
  <si>
    <t>O171</t>
  </si>
  <si>
    <t>O172</t>
  </si>
  <si>
    <t>O173</t>
  </si>
  <si>
    <t>O174</t>
  </si>
  <si>
    <t>O175</t>
  </si>
  <si>
    <t>O176</t>
  </si>
  <si>
    <t>O177</t>
  </si>
  <si>
    <t>O178</t>
  </si>
  <si>
    <t>O179</t>
  </si>
  <si>
    <t>O180</t>
  </si>
  <si>
    <t>O181</t>
  </si>
  <si>
    <t>O182</t>
  </si>
  <si>
    <t>O183</t>
  </si>
  <si>
    <t>O184</t>
  </si>
  <si>
    <t>O185</t>
  </si>
  <si>
    <t>O186</t>
  </si>
  <si>
    <t>O187</t>
  </si>
  <si>
    <t>O188</t>
  </si>
  <si>
    <t>O189</t>
  </si>
  <si>
    <t>O190</t>
  </si>
  <si>
    <t>O191</t>
  </si>
  <si>
    <t>O192</t>
  </si>
  <si>
    <t>O193</t>
  </si>
  <si>
    <t>O194</t>
  </si>
  <si>
    <t>O195</t>
  </si>
  <si>
    <t>O196</t>
  </si>
  <si>
    <t>O197</t>
  </si>
  <si>
    <t>O198</t>
  </si>
  <si>
    <t>O199</t>
  </si>
  <si>
    <t>O200</t>
  </si>
  <si>
    <t>O201</t>
  </si>
  <si>
    <t>O202</t>
  </si>
  <si>
    <t>O203</t>
  </si>
  <si>
    <t>O204</t>
  </si>
  <si>
    <t>O205</t>
  </si>
  <si>
    <t>O206</t>
  </si>
  <si>
    <t>O207</t>
  </si>
  <si>
    <t>O208</t>
  </si>
  <si>
    <t>O209</t>
  </si>
  <si>
    <t>O210</t>
  </si>
  <si>
    <t>O211</t>
  </si>
  <si>
    <t>O212</t>
  </si>
  <si>
    <t>O213</t>
  </si>
  <si>
    <t>O214</t>
  </si>
  <si>
    <t>O215</t>
  </si>
  <si>
    <t>O216</t>
  </si>
  <si>
    <t>O217</t>
  </si>
  <si>
    <t>O218</t>
  </si>
  <si>
    <t>O219</t>
  </si>
  <si>
    <t>O220</t>
  </si>
  <si>
    <t>O221</t>
  </si>
  <si>
    <t>O222</t>
  </si>
  <si>
    <t>O223</t>
  </si>
  <si>
    <t>O224</t>
  </si>
  <si>
    <t>O225</t>
  </si>
  <si>
    <t>O226</t>
  </si>
  <si>
    <t>O227</t>
  </si>
  <si>
    <t>O228</t>
  </si>
  <si>
    <t>O229</t>
  </si>
  <si>
    <t>O230</t>
  </si>
  <si>
    <t>O231</t>
  </si>
  <si>
    <t>O232</t>
  </si>
  <si>
    <t>O233</t>
  </si>
  <si>
    <t>O234</t>
  </si>
  <si>
    <t>O235</t>
  </si>
  <si>
    <t>O236</t>
  </si>
  <si>
    <t>O237</t>
  </si>
  <si>
    <t>O238</t>
  </si>
  <si>
    <t>O239</t>
  </si>
  <si>
    <t>O240</t>
  </si>
  <si>
    <t>O241</t>
  </si>
  <si>
    <t>O242</t>
  </si>
  <si>
    <t>O243</t>
  </si>
  <si>
    <t>O244</t>
  </si>
  <si>
    <t>O245</t>
  </si>
  <si>
    <t>Lépcsôk(1)</t>
  </si>
  <si>
    <t>S1</t>
  </si>
  <si>
    <t>(270+997583)/(2)=498926.5</t>
  </si>
  <si>
    <t>(244+287)/(2)=265.5</t>
  </si>
  <si>
    <t>(244+269)/(2)=256.5</t>
  </si>
  <si>
    <t>(271+291)/(2)=281</t>
  </si>
  <si>
    <t>(244+345)/(2)=294.5</t>
  </si>
  <si>
    <t>(244+302)/(2)=273</t>
  </si>
  <si>
    <t>(244+295)/(2)=269.5</t>
  </si>
  <si>
    <t>(997794+264)/(2)=499029</t>
  </si>
  <si>
    <t>(268+244)/(2)=256</t>
  </si>
  <si>
    <t>(298+433)/(2)=365.5</t>
  </si>
  <si>
    <t>S2</t>
  </si>
  <si>
    <t>(269+997582)/(2)=498925.5</t>
  </si>
  <si>
    <t>(243+286)/(2)=264.5</t>
  </si>
  <si>
    <t>(243+268)/(2)=255.5</t>
  </si>
  <si>
    <t>(270+290)/(2)=280</t>
  </si>
  <si>
    <t>(243+344)/(2)=293.5</t>
  </si>
  <si>
    <t>(243+301)/(2)=272</t>
  </si>
  <si>
    <t>(243+294)/(2)=268.5</t>
  </si>
  <si>
    <t>(997793+263)/(2)=499028</t>
  </si>
  <si>
    <t>(267+243)/(2)=255</t>
  </si>
  <si>
    <t>(297+432)/(2)=364.5</t>
  </si>
  <si>
    <t>S3</t>
  </si>
  <si>
    <t>(268+997581)/(2)=498924.5</t>
  </si>
  <si>
    <t>(242+285)/(2)=263.5</t>
  </si>
  <si>
    <t>(242+267)/(2)=254.5</t>
  </si>
  <si>
    <t>(269+289)/(2)=279</t>
  </si>
  <si>
    <t>(242+343)/(2)=292.5</t>
  </si>
  <si>
    <t>(242+300)/(2)=271</t>
  </si>
  <si>
    <t>(242+293)/(2)=267.5</t>
  </si>
  <si>
    <t>(997792+253)/(2)=499022.5</t>
  </si>
  <si>
    <t>(266+242)/(2)=254</t>
  </si>
  <si>
    <t>(296+431)/(2)=363.5</t>
  </si>
  <si>
    <t>S4</t>
  </si>
  <si>
    <t>(267+997580)/(2)=498923.5</t>
  </si>
  <si>
    <t>(241+246)/(2)=243.5</t>
  </si>
  <si>
    <t>(241+266)/(2)=253.5</t>
  </si>
  <si>
    <t>(268+288)/(2)=278</t>
  </si>
  <si>
    <t>(241+342)/(2)=291.5</t>
  </si>
  <si>
    <t>(241+299)/(2)=270</t>
  </si>
  <si>
    <t>(241+292)/(2)=266.5</t>
  </si>
  <si>
    <t>(997791+241)/(2)=499016</t>
  </si>
  <si>
    <t>(265+241)/(2)=253</t>
  </si>
  <si>
    <t>(295+430)/(2)=362.5</t>
  </si>
  <si>
    <t>S5</t>
  </si>
  <si>
    <t>(266+997579)/(2)=498922.5</t>
  </si>
  <si>
    <t>(240+245)/(2)=242.5</t>
  </si>
  <si>
    <t>(240+265)/(2)=252.5</t>
  </si>
  <si>
    <t>(267+287)/(2)=277</t>
  </si>
  <si>
    <t>(240+341)/(2)=290.5</t>
  </si>
  <si>
    <t>(240+298)/(2)=269</t>
  </si>
  <si>
    <t>(240+291)/(2)=265.5</t>
  </si>
  <si>
    <t>(997790+240)/(2)=499015</t>
  </si>
  <si>
    <t>(240+240)/(2)=240</t>
  </si>
  <si>
    <t>(294+429)/(2)=361.5</t>
  </si>
  <si>
    <t>S6</t>
  </si>
  <si>
    <t>(265+997578)/(2)=498921.5</t>
  </si>
  <si>
    <t>(239+239)/(2)=239</t>
  </si>
  <si>
    <t>(239+264)/(2)=251.5</t>
  </si>
  <si>
    <t>(266+286)/(2)=276</t>
  </si>
  <si>
    <t>(239+340)/(2)=289.5</t>
  </si>
  <si>
    <t>(239+297)/(2)=268</t>
  </si>
  <si>
    <t>(239+290)/(2)=264.5</t>
  </si>
  <si>
    <t>(997789+239)/(2)=499014</t>
  </si>
  <si>
    <t>(293+428)/(2)=360.5</t>
  </si>
  <si>
    <t>S7</t>
  </si>
  <si>
    <t>(264+997577)/(2)=498920.5</t>
  </si>
  <si>
    <t>(238+238)/(2)=238</t>
  </si>
  <si>
    <t>(238+263)/(2)=250.5</t>
  </si>
  <si>
    <t>(265+285)/(2)=275</t>
  </si>
  <si>
    <t>(238+339)/(2)=288.5</t>
  </si>
  <si>
    <t>(238+296)/(2)=267</t>
  </si>
  <si>
    <t>(238+289)/(2)=263.5</t>
  </si>
  <si>
    <t>(997788+238)/(2)=499013</t>
  </si>
  <si>
    <t>(292+423)/(2)=357.5</t>
  </si>
  <si>
    <t>S8</t>
  </si>
  <si>
    <t>(263+997576)/(2)=498919.5</t>
  </si>
  <si>
    <t>(237+237)/(2)=237</t>
  </si>
  <si>
    <t>(237+262)/(2)=249.5</t>
  </si>
  <si>
    <t>(264+284)/(2)=274</t>
  </si>
  <si>
    <t>(237+338)/(2)=287.5</t>
  </si>
  <si>
    <t>(237+295)/(2)=266</t>
  </si>
  <si>
    <t>(237+288)/(2)=262.5</t>
  </si>
  <si>
    <t>(997787+237)/(2)=499012</t>
  </si>
  <si>
    <t>(291+404)/(2)=347.5</t>
  </si>
  <si>
    <t>S9</t>
  </si>
  <si>
    <t>(262+997575)/(2)=498918.5</t>
  </si>
  <si>
    <t>(236+236)/(2)=236</t>
  </si>
  <si>
    <t>(236+261)/(2)=248.5</t>
  </si>
  <si>
    <t>(259+283)/(2)=271</t>
  </si>
  <si>
    <t>(236+337)/(2)=286.5</t>
  </si>
  <si>
    <t>(236+294)/(2)=265</t>
  </si>
  <si>
    <t>(236+287)/(2)=261.5</t>
  </si>
  <si>
    <t>(997786+236)/(2)=499011</t>
  </si>
  <si>
    <t>(290+403)/(2)=346.5</t>
  </si>
  <si>
    <t>S10</t>
  </si>
  <si>
    <t>(261+997574)/(2)=498917.5</t>
  </si>
  <si>
    <t>(235+235)/(2)=235</t>
  </si>
  <si>
    <t>(235+260)/(2)=247.5</t>
  </si>
  <si>
    <t>(235+282)/(2)=258.5</t>
  </si>
  <si>
    <t>(235+336)/(2)=285.5</t>
  </si>
  <si>
    <t>(235+293)/(2)=264</t>
  </si>
  <si>
    <t>(235+286)/(2)=260.5</t>
  </si>
  <si>
    <t>(997785+235)/(2)=499010</t>
  </si>
  <si>
    <t>(289+396)/(2)=342.5</t>
  </si>
  <si>
    <t>S11</t>
  </si>
  <si>
    <t>(260+997573)/(2)=498916.5</t>
  </si>
  <si>
    <t>(234+234)/(2)=234</t>
  </si>
  <si>
    <t>(234+259)/(2)=246.5</t>
  </si>
  <si>
    <t>(234+281)/(2)=257.5</t>
  </si>
  <si>
    <t>(234+292)/(2)=263</t>
  </si>
  <si>
    <t>(234+285)/(2)=259.5</t>
  </si>
  <si>
    <t>(997784+234)/(2)=499009</t>
  </si>
  <si>
    <t>(288+395)/(2)=341.5</t>
  </si>
  <si>
    <t>S12</t>
  </si>
  <si>
    <t>(259+997572)/(2)=498915.5</t>
  </si>
  <si>
    <t>(233+233)/(2)=233</t>
  </si>
  <si>
    <t>(233+258)/(2)=245.5</t>
  </si>
  <si>
    <t>(233+280)/(2)=256.5</t>
  </si>
  <si>
    <t>(233+291)/(2)=262</t>
  </si>
  <si>
    <t>(233+284)/(2)=258.5</t>
  </si>
  <si>
    <t>(997783+233)/(2)=499008</t>
  </si>
  <si>
    <t>(287+394)/(2)=340.5</t>
  </si>
  <si>
    <t>S13</t>
  </si>
  <si>
    <t>(254+997571)/(2)=498912.5</t>
  </si>
  <si>
    <t>(232+232)/(2)=232</t>
  </si>
  <si>
    <t>(232+257)/(2)=244.5</t>
  </si>
  <si>
    <t>(232+279)/(2)=255.5</t>
  </si>
  <si>
    <t>(232+290)/(2)=261</t>
  </si>
  <si>
    <t>(232+283)/(2)=257.5</t>
  </si>
  <si>
    <t>(997782+232)/(2)=499007</t>
  </si>
  <si>
    <t>(286+393)/(2)=339.5</t>
  </si>
  <si>
    <t>S14</t>
  </si>
  <si>
    <t>(231+997570)/(2)=498900.5</t>
  </si>
  <si>
    <t>(231+231)/(2)=231</t>
  </si>
  <si>
    <t>(231+256)/(2)=243.5</t>
  </si>
  <si>
    <t>(231+278)/(2)=254.5</t>
  </si>
  <si>
    <t>(231+289)/(2)=260</t>
  </si>
  <si>
    <t>(231+282)/(2)=256.5</t>
  </si>
  <si>
    <t>(997781+231)/(2)=499006</t>
  </si>
  <si>
    <t>(285+392)/(2)=338.5</t>
  </si>
  <si>
    <t>S15</t>
  </si>
  <si>
    <t>(230+997569)/(2)=498899.5</t>
  </si>
  <si>
    <t>(230+230)/(2)=230</t>
  </si>
  <si>
    <t>(230+255)/(2)=242.5</t>
  </si>
  <si>
    <t>(230+277)/(2)=253.5</t>
  </si>
  <si>
    <t>(230+288)/(2)=259</t>
  </si>
  <si>
    <t>(230+281)/(2)=255.5</t>
  </si>
  <si>
    <t>(997780+230)/(2)=499005</t>
  </si>
  <si>
    <t>(284+391)/(2)=337.5</t>
  </si>
  <si>
    <t>S16</t>
  </si>
  <si>
    <t>(229+997568)/(2)=498898.5</t>
  </si>
  <si>
    <t>(229+229)/(2)=229</t>
  </si>
  <si>
    <t>(229+254)/(2)=241.5</t>
  </si>
  <si>
    <t>(229+276)/(2)=252.5</t>
  </si>
  <si>
    <t>(229+287)/(2)=258</t>
  </si>
  <si>
    <t>(229+280)/(2)=254.5</t>
  </si>
  <si>
    <t>(997779+229)/(2)=499004</t>
  </si>
  <si>
    <t>(283+390)/(2)=336.5</t>
  </si>
  <si>
    <t>S17</t>
  </si>
  <si>
    <t>(228+997567)/(2)=498897.5</t>
  </si>
  <si>
    <t>(228+228)/(2)=228</t>
  </si>
  <si>
    <t>(228+253)/(2)=240.5</t>
  </si>
  <si>
    <t>(228+275)/(2)=251.5</t>
  </si>
  <si>
    <t>(228+286)/(2)=257</t>
  </si>
  <si>
    <t>(228+279)/(2)=253.5</t>
  </si>
  <si>
    <t>(997778+228)/(2)=499003</t>
  </si>
  <si>
    <t>(282+389)/(2)=335.5</t>
  </si>
  <si>
    <t>S18</t>
  </si>
  <si>
    <t>(227+997566)/(2)=498896.5</t>
  </si>
  <si>
    <t>(227+227)/(2)=227</t>
  </si>
  <si>
    <t>(227+252)/(2)=239.5</t>
  </si>
  <si>
    <t>(227+262)/(2)=244.5</t>
  </si>
  <si>
    <t>(227+285)/(2)=256</t>
  </si>
  <si>
    <t>(227+278)/(2)=252.5</t>
  </si>
  <si>
    <t>(997777+227)/(2)=499002</t>
  </si>
  <si>
    <t>(281+362)/(2)=321.5</t>
  </si>
  <si>
    <t>S19</t>
  </si>
  <si>
    <t>(226+997565)/(2)=498895.5</t>
  </si>
  <si>
    <t>(226+226)/(2)=226</t>
  </si>
  <si>
    <t>(226+251)/(2)=238.5</t>
  </si>
  <si>
    <t>(226+261)/(2)=243.5</t>
  </si>
  <si>
    <t>(226+284)/(2)=255</t>
  </si>
  <si>
    <t>(226+277)/(2)=251.5</t>
  </si>
  <si>
    <t>(997776+226)/(2)=499001</t>
  </si>
  <si>
    <t>(280+361)/(2)=320.5</t>
  </si>
  <si>
    <t>S20</t>
  </si>
  <si>
    <t>(225+997564)/(2)=498894.5</t>
  </si>
  <si>
    <t>(225+225)/(2)=225</t>
  </si>
  <si>
    <t>(225+250)/(2)=237.5</t>
  </si>
  <si>
    <t>(225+260)/(2)=242.5</t>
  </si>
  <si>
    <t>(225+283)/(2)=254</t>
  </si>
  <si>
    <t>(225+276)/(2)=250.5</t>
  </si>
  <si>
    <t>(997775+225)/(2)=499000</t>
  </si>
  <si>
    <t>(279+360)/(2)=319.5</t>
  </si>
  <si>
    <t>S21</t>
  </si>
  <si>
    <t>(224+997563)/(2)=498893.5</t>
  </si>
  <si>
    <t>(224+224)/(2)=224</t>
  </si>
  <si>
    <t>(224+249)/(2)=236.5</t>
  </si>
  <si>
    <t>(224+259)/(2)=241.5</t>
  </si>
  <si>
    <t>(224+282)/(2)=253</t>
  </si>
  <si>
    <t>(224+275)/(2)=249.5</t>
  </si>
  <si>
    <t>(997774+224)/(2)=498999</t>
  </si>
  <si>
    <t>(278+358)/(2)=318</t>
  </si>
  <si>
    <t>S22</t>
  </si>
  <si>
    <t>(223+997562)/(2)=498892.5</t>
  </si>
  <si>
    <t>(223+223)/(2)=223</t>
  </si>
  <si>
    <t>(223+248)/(2)=235.5</t>
  </si>
  <si>
    <t>(223+258)/(2)=240.5</t>
  </si>
  <si>
    <t>(223+281)/(2)=252</t>
  </si>
  <si>
    <t>(223+274)/(2)=248.5</t>
  </si>
  <si>
    <t>(997773+223)/(2)=498998</t>
  </si>
  <si>
    <t>(277+357)/(2)=317</t>
  </si>
  <si>
    <t>S23</t>
  </si>
  <si>
    <t>(222+997561)/(2)=498891.5</t>
  </si>
  <si>
    <t>(222+222)/(2)=222</t>
  </si>
  <si>
    <t>(222+247)/(2)=234.5</t>
  </si>
  <si>
    <t>(222+257)/(2)=239.5</t>
  </si>
  <si>
    <t>(222+280)/(2)=251</t>
  </si>
  <si>
    <t>(222+273)/(2)=247.5</t>
  </si>
  <si>
    <t>(997772+222)/(2)=498997</t>
  </si>
  <si>
    <t>(243+353)/(2)=298</t>
  </si>
  <si>
    <t>S24</t>
  </si>
  <si>
    <t>(221+997560)/(2)=498890.5</t>
  </si>
  <si>
    <t>(221+221)/(2)=221</t>
  </si>
  <si>
    <t>(221+246)/(2)=233.5</t>
  </si>
  <si>
    <t>(221+256)/(2)=238.5</t>
  </si>
  <si>
    <t>(221+279)/(2)=250</t>
  </si>
  <si>
    <t>(221+272)/(2)=246.5</t>
  </si>
  <si>
    <t>(997771+221)/(2)=498996</t>
  </si>
  <si>
    <t>(242+352)/(2)=297</t>
  </si>
  <si>
    <t>S25</t>
  </si>
  <si>
    <t>(220+997559)/(2)=498889.5</t>
  </si>
  <si>
    <t>(220+220)/(2)=220</t>
  </si>
  <si>
    <t>(220+229)/(2)=224.5</t>
  </si>
  <si>
    <t>(220+255)/(2)=237.5</t>
  </si>
  <si>
    <t>(220+278)/(2)=249</t>
  </si>
  <si>
    <t>(220+271)/(2)=245.5</t>
  </si>
  <si>
    <t>(997770+220)/(2)=498995</t>
  </si>
  <si>
    <t>(241+351)/(2)=296</t>
  </si>
  <si>
    <t>S26</t>
  </si>
  <si>
    <t>(219+997558)/(2)=498888.5</t>
  </si>
  <si>
    <t>(219+219)/(2)=219</t>
  </si>
  <si>
    <t>(219+228)/(2)=223.5</t>
  </si>
  <si>
    <t>(219+240)/(2)=229.5</t>
  </si>
  <si>
    <t>(219+277)/(2)=248</t>
  </si>
  <si>
    <t>(219+270)/(2)=244.5</t>
  </si>
  <si>
    <t>(997769+219)/(2)=498994</t>
  </si>
  <si>
    <t>(240+350)/(2)=295</t>
  </si>
  <si>
    <t>S27</t>
  </si>
  <si>
    <t>(218+997557)/(2)=498887.5</t>
  </si>
  <si>
    <t>(218+218)/(2)=218</t>
  </si>
  <si>
    <t>(218+227)/(2)=222.5</t>
  </si>
  <si>
    <t>(218+239)/(2)=228.5</t>
  </si>
  <si>
    <t>(218+276)/(2)=247</t>
  </si>
  <si>
    <t>(218+269)/(2)=243.5</t>
  </si>
  <si>
    <t>(997768+218)/(2)=498993</t>
  </si>
  <si>
    <t>(239+349)/(2)=294</t>
  </si>
  <si>
    <t>S28</t>
  </si>
  <si>
    <t>(217+997556)/(2)=498886.5</t>
  </si>
  <si>
    <t>(217+217)/(2)=217</t>
  </si>
  <si>
    <t>(217+226)/(2)=221.5</t>
  </si>
  <si>
    <t>(217+238)/(2)=227.5</t>
  </si>
  <si>
    <t>(217+275)/(2)=246</t>
  </si>
  <si>
    <t>(217+268)/(2)=242.5</t>
  </si>
  <si>
    <t>(997767+217)/(2)=498992</t>
  </si>
  <si>
    <t>(238+348)/(2)=293</t>
  </si>
  <si>
    <t>S29</t>
  </si>
  <si>
    <t>(216+997555)/(2)=498885.5</t>
  </si>
  <si>
    <t>(216+216)/(2)=216</t>
  </si>
  <si>
    <t>(216+225)/(2)=220.5</t>
  </si>
  <si>
    <t>(216+237)/(2)=226.5</t>
  </si>
  <si>
    <t>(216+274)/(2)=245</t>
  </si>
  <si>
    <t>(216+267)/(2)=241.5</t>
  </si>
  <si>
    <t>(997766+216)/(2)=498991</t>
  </si>
  <si>
    <t>(237+347)/(2)=292</t>
  </si>
  <si>
    <t>S30</t>
  </si>
  <si>
    <t>(215+997554)/(2)=498884.5</t>
  </si>
  <si>
    <t>(215+215)/(2)=215</t>
  </si>
  <si>
    <t>(215+224)/(2)=219.5</t>
  </si>
  <si>
    <t>(215+236)/(2)=225.5</t>
  </si>
  <si>
    <t>(215+273)/(2)=244</t>
  </si>
  <si>
    <t>(215+266)/(2)=240.5</t>
  </si>
  <si>
    <t>(997765+215)/(2)=498990</t>
  </si>
  <si>
    <t>(236+346)/(2)=291</t>
  </si>
  <si>
    <t>S31</t>
  </si>
  <si>
    <t>(214+997553)/(2)=498883.5</t>
  </si>
  <si>
    <t>(214+214)/(2)=214</t>
  </si>
  <si>
    <t>(214+223)/(2)=218.5</t>
  </si>
  <si>
    <t>(214+235)/(2)=224.5</t>
  </si>
  <si>
    <t>(214+272)/(2)=243</t>
  </si>
  <si>
    <t>(214+265)/(2)=239.5</t>
  </si>
  <si>
    <t>(997764+214)/(2)=498989</t>
  </si>
  <si>
    <t>(235+345)/(2)=290</t>
  </si>
  <si>
    <t>S32</t>
  </si>
  <si>
    <t>(213+997552)/(2)=498882.5</t>
  </si>
  <si>
    <t>(213+213)/(2)=213</t>
  </si>
  <si>
    <t>(213+222)/(2)=217.5</t>
  </si>
  <si>
    <t>(213+234)/(2)=223.5</t>
  </si>
  <si>
    <t>(213+271)/(2)=242</t>
  </si>
  <si>
    <t>(213+243)/(2)=228</t>
  </si>
  <si>
    <t>(997763+213)/(2)=498988</t>
  </si>
  <si>
    <t>(234+344)/(2)=289</t>
  </si>
  <si>
    <t>S33</t>
  </si>
  <si>
    <t>(212+997551)/(2)=498881.5</t>
  </si>
  <si>
    <t>(212+212)/(2)=212</t>
  </si>
  <si>
    <t>(212+221)/(2)=216.5</t>
  </si>
  <si>
    <t>(212+233)/(2)=222.5</t>
  </si>
  <si>
    <t>(212+270)/(2)=241</t>
  </si>
  <si>
    <t>(212+238)/(2)=225</t>
  </si>
  <si>
    <t>(997762+212)/(2)=498987</t>
  </si>
  <si>
    <t>(233+343)/(2)=288</t>
  </si>
  <si>
    <t>S34</t>
  </si>
  <si>
    <t>(211+997550)/(2)=498880.5</t>
  </si>
  <si>
    <t>(211+211)/(2)=211</t>
  </si>
  <si>
    <t>(211+220)/(2)=215.5</t>
  </si>
  <si>
    <t>(211+232)/(2)=221.5</t>
  </si>
  <si>
    <t>(211+269)/(2)=240</t>
  </si>
  <si>
    <t>(211+237)/(2)=224</t>
  </si>
  <si>
    <t>(997761+211)/(2)=498986</t>
  </si>
  <si>
    <t>(232+342)/(2)=287</t>
  </si>
  <si>
    <t>S35</t>
  </si>
  <si>
    <t>(210+997549)/(2)=498879.5</t>
  </si>
  <si>
    <t>(210+210)/(2)=210</t>
  </si>
  <si>
    <t>(210+219)/(2)=214.5</t>
  </si>
  <si>
    <t>(210+231)/(2)=220.5</t>
  </si>
  <si>
    <t>(210+268)/(2)=239</t>
  </si>
  <si>
    <t>(210+236)/(2)=223</t>
  </si>
  <si>
    <t>(997760+210)/(2)=498985</t>
  </si>
  <si>
    <t>(231+341)/(2)=286</t>
  </si>
  <si>
    <t>S36</t>
  </si>
  <si>
    <t>(209+997548)/(2)=498878.5</t>
  </si>
  <si>
    <t>(209+209)/(2)=209</t>
  </si>
  <si>
    <t>(209+218)/(2)=213.5</t>
  </si>
  <si>
    <t>(209+230)/(2)=219.5</t>
  </si>
  <si>
    <t>(209+267)/(2)=238</t>
  </si>
  <si>
    <t>(209+235)/(2)=222</t>
  </si>
  <si>
    <t>(997759+209)/(2)=498984</t>
  </si>
  <si>
    <t>(230+340)/(2)=285</t>
  </si>
  <si>
    <t>S37</t>
  </si>
  <si>
    <t>(208+997547)/(2)=498877.5</t>
  </si>
  <si>
    <t>(208+208)/(2)=208</t>
  </si>
  <si>
    <t>(208+217)/(2)=212.5</t>
  </si>
  <si>
    <t>(208+229)/(2)=218.5</t>
  </si>
  <si>
    <t>(208+266)/(2)=237</t>
  </si>
  <si>
    <t>(208+234)/(2)=221</t>
  </si>
  <si>
    <t>(997758+208)/(2)=498983</t>
  </si>
  <si>
    <t>(229+339)/(2)=284</t>
  </si>
  <si>
    <t>S38</t>
  </si>
  <si>
    <t>(207+997546)/(2)=498876.5</t>
  </si>
  <si>
    <t>(207+207)/(2)=207</t>
  </si>
  <si>
    <t>(207+216)/(2)=211.5</t>
  </si>
  <si>
    <t>(207+228)/(2)=217.5</t>
  </si>
  <si>
    <t>(207+265)/(2)=236</t>
  </si>
  <si>
    <t>(207+233)/(2)=220</t>
  </si>
  <si>
    <t>(997757+207)/(2)=498982</t>
  </si>
  <si>
    <t>(228+338)/(2)=283</t>
  </si>
  <si>
    <t>S39</t>
  </si>
  <si>
    <t>(206+997545)/(2)=498875.5</t>
  </si>
  <si>
    <t>(206+206)/(2)=206</t>
  </si>
  <si>
    <t>(206+215)/(2)=210.5</t>
  </si>
  <si>
    <t>(206+213)/(2)=209.5</t>
  </si>
  <si>
    <t>(206+264)/(2)=235</t>
  </si>
  <si>
    <t>(997756+206)/(2)=498981</t>
  </si>
  <si>
    <t>(227+337)/(2)=282</t>
  </si>
  <si>
    <t>S40</t>
  </si>
  <si>
    <t>(205+997544)/(2)=498874.5</t>
  </si>
  <si>
    <t>(205+205)/(2)=205</t>
  </si>
  <si>
    <t>(205+214)/(2)=209.5</t>
  </si>
  <si>
    <t>(205+212)/(2)=208.5</t>
  </si>
  <si>
    <t>(205+263)/(2)=234</t>
  </si>
  <si>
    <t>(997755+205)/(2)=498980</t>
  </si>
  <si>
    <t>(226+336)/(2)=281</t>
  </si>
  <si>
    <t>S41</t>
  </si>
  <si>
    <t>(204+997543)/(2)=498873.5</t>
  </si>
  <si>
    <t>(204+204)/(2)=204</t>
  </si>
  <si>
    <t>(204+213)/(2)=208.5</t>
  </si>
  <si>
    <t>(204+211)/(2)=207.5</t>
  </si>
  <si>
    <t>(204+262)/(2)=233</t>
  </si>
  <si>
    <t>(997754+204)/(2)=498979</t>
  </si>
  <si>
    <t>(225+335)/(2)=280</t>
  </si>
  <si>
    <t>S42</t>
  </si>
  <si>
    <t>(203+997542)/(2)=498872.5</t>
  </si>
  <si>
    <t>(203+203)/(2)=203</t>
  </si>
  <si>
    <t>(203+210)/(2)=206.5</t>
  </si>
  <si>
    <t>(203+261)/(2)=232</t>
  </si>
  <si>
    <t>(997753+203)/(2)=498978</t>
  </si>
  <si>
    <t>(224+334)/(2)=279</t>
  </si>
  <si>
    <t>S43</t>
  </si>
  <si>
    <t>(202+997541)/(2)=498871.5</t>
  </si>
  <si>
    <t>(202+202)/(2)=202</t>
  </si>
  <si>
    <t>(202+209)/(2)=205.5</t>
  </si>
  <si>
    <t>(202+260)/(2)=231</t>
  </si>
  <si>
    <t>(997752+202)/(2)=498977</t>
  </si>
  <si>
    <t>(223+333)/(2)=278</t>
  </si>
  <si>
    <t>S44</t>
  </si>
  <si>
    <t>(201+997540)/(2)=498870.5</t>
  </si>
  <si>
    <t>(201+201)/(2)=201</t>
  </si>
  <si>
    <t>(201+259)/(2)=230</t>
  </si>
  <si>
    <t>(997751+201)/(2)=498976</t>
  </si>
  <si>
    <t>(222+332)/(2)=277</t>
  </si>
  <si>
    <t>S45</t>
  </si>
  <si>
    <t>(200+997539)/(2)=498869.5</t>
  </si>
  <si>
    <t>(200+200)/(2)=200</t>
  </si>
  <si>
    <t>(200+258)/(2)=229</t>
  </si>
  <si>
    <t>(997750+200)/(2)=498975</t>
  </si>
  <si>
    <t>(221+331)/(2)=276</t>
  </si>
  <si>
    <t>S46</t>
  </si>
  <si>
    <t>(199+997538)/(2)=498868.5</t>
  </si>
  <si>
    <t>(199+199)/(2)=199</t>
  </si>
  <si>
    <t>(199+257)/(2)=228</t>
  </si>
  <si>
    <t>(997749+199)/(2)=498974</t>
  </si>
  <si>
    <t>(220+330)/(2)=275</t>
  </si>
  <si>
    <t>S47</t>
  </si>
  <si>
    <t>(198+997537)/(2)=498867.5</t>
  </si>
  <si>
    <t>(198+198)/(2)=198</t>
  </si>
  <si>
    <t>(198+256)/(2)=227</t>
  </si>
  <si>
    <t>(997748+198)/(2)=498973</t>
  </si>
  <si>
    <t>(219+329)/(2)=274</t>
  </si>
  <si>
    <t>S48</t>
  </si>
  <si>
    <t>(197+997536)/(2)=498866.5</t>
  </si>
  <si>
    <t>(197+197)/(2)=197</t>
  </si>
  <si>
    <t>(197+255)/(2)=226</t>
  </si>
  <si>
    <t>(997747+197)/(2)=498972</t>
  </si>
  <si>
    <t>(218+328)/(2)=273</t>
  </si>
  <si>
    <t>S49</t>
  </si>
  <si>
    <t>(196+997535)/(2)=498865.5</t>
  </si>
  <si>
    <t>(196+196)/(2)=196</t>
  </si>
  <si>
    <t>(196+254)/(2)=225</t>
  </si>
  <si>
    <t>(997746+196)/(2)=498971</t>
  </si>
  <si>
    <t>(196+327)/(2)=261.5</t>
  </si>
  <si>
    <t>S50</t>
  </si>
  <si>
    <t>(195+997534)/(2)=498864.5</t>
  </si>
  <si>
    <t>(195+195)/(2)=195</t>
  </si>
  <si>
    <t>(195+253)/(2)=224</t>
  </si>
  <si>
    <t>(997745+195)/(2)=498970</t>
  </si>
  <si>
    <t>(195+326)/(2)=260.5</t>
  </si>
  <si>
    <t>S51</t>
  </si>
  <si>
    <t>(194+997533)/(2)=498863.5</t>
  </si>
  <si>
    <t>(194+194)/(2)=194</t>
  </si>
  <si>
    <t>(194+252)/(2)=223</t>
  </si>
  <si>
    <t>(997744+194)/(2)=498969</t>
  </si>
  <si>
    <t>(194+325)/(2)=259.5</t>
  </si>
  <si>
    <t>S52</t>
  </si>
  <si>
    <t>(193+997532)/(2)=498862.5</t>
  </si>
  <si>
    <t>(193+193)/(2)=193</t>
  </si>
  <si>
    <t>(193+251)/(2)=222</t>
  </si>
  <si>
    <t>(997743+193)/(2)=498968</t>
  </si>
  <si>
    <t>(193+324)/(2)=258.5</t>
  </si>
  <si>
    <t>S53</t>
  </si>
  <si>
    <t>(192+997531)/(2)=498861.5</t>
  </si>
  <si>
    <t>(192+192)/(2)=192</t>
  </si>
  <si>
    <t>(997742+192)/(2)=498967</t>
  </si>
  <si>
    <t>(192+323)/(2)=257.5</t>
  </si>
  <si>
    <t>S54</t>
  </si>
  <si>
    <t>(191+997530)/(2)=498860.5</t>
  </si>
  <si>
    <t>(191+191)/(2)=191</t>
  </si>
  <si>
    <t>(997741+191)/(2)=498966</t>
  </si>
  <si>
    <t>(191+322)/(2)=256.5</t>
  </si>
  <si>
    <t>S55</t>
  </si>
  <si>
    <t>(190+997529)/(2)=498859.5</t>
  </si>
  <si>
    <t>(190+190)/(2)=190</t>
  </si>
  <si>
    <t>(997740+190)/(2)=498965</t>
  </si>
  <si>
    <t>(190+321)/(2)=255.5</t>
  </si>
  <si>
    <t>S56</t>
  </si>
  <si>
    <t>(189+997528)/(2)=498858.5</t>
  </si>
  <si>
    <t>(189+189)/(2)=189</t>
  </si>
  <si>
    <t>(997739+189)/(2)=498964</t>
  </si>
  <si>
    <t>(189+320)/(2)=254.5</t>
  </si>
  <si>
    <t>S57</t>
  </si>
  <si>
    <t>(188+997527)/(2)=498857.5</t>
  </si>
  <si>
    <t>(188+188)/(2)=188</t>
  </si>
  <si>
    <t>(997738+188)/(2)=498963</t>
  </si>
  <si>
    <t>(188+319)/(2)=253.5</t>
  </si>
  <si>
    <t>S58</t>
  </si>
  <si>
    <t>(187+997526)/(2)=498856.5</t>
  </si>
  <si>
    <t>(187+187)/(2)=187</t>
  </si>
  <si>
    <t>(997737+187)/(2)=498962</t>
  </si>
  <si>
    <t>(187+318)/(2)=252.5</t>
  </si>
  <si>
    <t>S59</t>
  </si>
  <si>
    <t>(186+997525)/(2)=498855.5</t>
  </si>
  <si>
    <t>(186+186)/(2)=186</t>
  </si>
  <si>
    <t>(997736+186)/(2)=498961</t>
  </si>
  <si>
    <t>(186+317)/(2)=251.5</t>
  </si>
  <si>
    <t>S60</t>
  </si>
  <si>
    <t>(185+997524)/(2)=498854.5</t>
  </si>
  <si>
    <t>(185+185)/(2)=185</t>
  </si>
  <si>
    <t>(997735+185)/(2)=498960</t>
  </si>
  <si>
    <t>(185+316)/(2)=250.5</t>
  </si>
  <si>
    <t>S61</t>
  </si>
  <si>
    <t>(184+997523)/(2)=498853.5</t>
  </si>
  <si>
    <t>(184+184)/(2)=184</t>
  </si>
  <si>
    <t>(997734+184)/(2)=498959</t>
  </si>
  <si>
    <t>(184+315)/(2)=249.5</t>
  </si>
  <si>
    <t>S62</t>
  </si>
  <si>
    <t>(183+997522)/(2)=498852.5</t>
  </si>
  <si>
    <t>(183+183)/(2)=183</t>
  </si>
  <si>
    <t>(997733+183)/(2)=498958</t>
  </si>
  <si>
    <t>(183+314)/(2)=248.5</t>
  </si>
  <si>
    <t>S63</t>
  </si>
  <si>
    <t>(182+997521)/(2)=498851.5</t>
  </si>
  <si>
    <t>(182+182)/(2)=182</t>
  </si>
  <si>
    <t>(997732+182)/(2)=498957</t>
  </si>
  <si>
    <t>(182+313)/(2)=247.5</t>
  </si>
  <si>
    <t>S64</t>
  </si>
  <si>
    <t>(181+997520)/(2)=498850.5</t>
  </si>
  <si>
    <t>(181+181)/(2)=181</t>
  </si>
  <si>
    <t>(997731+181)/(2)=498956</t>
  </si>
  <si>
    <t>(181+312)/(2)=246.5</t>
  </si>
  <si>
    <t>S65</t>
  </si>
  <si>
    <t>(180+997519)/(2)=498849.5</t>
  </si>
  <si>
    <t>(180+180)/(2)=180</t>
  </si>
  <si>
    <t>(997730+180)/(2)=498955</t>
  </si>
  <si>
    <t>(180+311)/(2)=245.5</t>
  </si>
  <si>
    <t>S66</t>
  </si>
  <si>
    <t>(179+997518)/(2)=498848.5</t>
  </si>
  <si>
    <t>(179+179)/(2)=179</t>
  </si>
  <si>
    <t>(997729+179)/(2)=498954</t>
  </si>
  <si>
    <t>(179+310)/(2)=244.5</t>
  </si>
  <si>
    <t>S67</t>
  </si>
  <si>
    <t>(178+997517)/(2)=498847.5</t>
  </si>
  <si>
    <t>(178+178)/(2)=178</t>
  </si>
  <si>
    <t>(997728+178)/(2)=498953</t>
  </si>
  <si>
    <t>(178+309)/(2)=243.5</t>
  </si>
  <si>
    <t>S68</t>
  </si>
  <si>
    <t>(177+997516)/(2)=498846.5</t>
  </si>
  <si>
    <t>(177+177)/(2)=177</t>
  </si>
  <si>
    <t>(997727+177)/(2)=498952</t>
  </si>
  <si>
    <t>(177+308)/(2)=242.5</t>
  </si>
  <si>
    <t>S69</t>
  </si>
  <si>
    <t>(176+997515)/(2)=498845.5</t>
  </si>
  <si>
    <t>(176+176)/(2)=176</t>
  </si>
  <si>
    <t>(997726+176)/(2)=498951</t>
  </si>
  <si>
    <t>(176+307)/(2)=241.5</t>
  </si>
  <si>
    <t>S70</t>
  </si>
  <si>
    <t>(175+997514)/(2)=498844.5</t>
  </si>
  <si>
    <t>(175+175)/(2)=175</t>
  </si>
  <si>
    <t>(997725+175)/(2)=498950</t>
  </si>
  <si>
    <t>(175+306)/(2)=240.5</t>
  </si>
  <si>
    <t>S71</t>
  </si>
  <si>
    <t>(174+997513)/(2)=498843.5</t>
  </si>
  <si>
    <t>(174+174)/(2)=174</t>
  </si>
  <si>
    <t>(997724+174)/(2)=498949</t>
  </si>
  <si>
    <t>(174+305)/(2)=239.5</t>
  </si>
  <si>
    <t>S72</t>
  </si>
  <si>
    <t>(173+997512)/(2)=498842.5</t>
  </si>
  <si>
    <t>(173+173)/(2)=173</t>
  </si>
  <si>
    <t>(997723+173)/(2)=498948</t>
  </si>
  <si>
    <t>(173+304)/(2)=238.5</t>
  </si>
  <si>
    <t>S73</t>
  </si>
  <si>
    <t>(172+997511)/(2)=498841.5</t>
  </si>
  <si>
    <t>(172+172)/(2)=172</t>
  </si>
  <si>
    <t>(997722+172)/(2)=498947</t>
  </si>
  <si>
    <t>(172+303)/(2)=237.5</t>
  </si>
  <si>
    <t>S74</t>
  </si>
  <si>
    <t>(171+997510)/(2)=498840.5</t>
  </si>
  <si>
    <t>(171+171)/(2)=171</t>
  </si>
  <si>
    <t>(997721+171)/(2)=498946</t>
  </si>
  <si>
    <t>(171+302)/(2)=236.5</t>
  </si>
  <si>
    <t>S75</t>
  </si>
  <si>
    <t>(170+997509)/(2)=498839.5</t>
  </si>
  <si>
    <t>(170+170)/(2)=170</t>
  </si>
  <si>
    <t>(997720+170)/(2)=498945</t>
  </si>
  <si>
    <t>(170+301)/(2)=235.5</t>
  </si>
  <si>
    <t>S76</t>
  </si>
  <si>
    <t>(169+997508)/(2)=498838.5</t>
  </si>
  <si>
    <t>(169+169)/(2)=169</t>
  </si>
  <si>
    <t>(997719+169)/(2)=498944</t>
  </si>
  <si>
    <t>(169+300)/(2)=234.5</t>
  </si>
  <si>
    <t>S77</t>
  </si>
  <si>
    <t>(168+997507)/(2)=498837.5</t>
  </si>
  <si>
    <t>(168+168)/(2)=168</t>
  </si>
  <si>
    <t>(997718+168)/(2)=498943</t>
  </si>
  <si>
    <t>(168+299)/(2)=233.5</t>
  </si>
  <si>
    <t>S78</t>
  </si>
  <si>
    <t>(167+997506)/(2)=498836.5</t>
  </si>
  <si>
    <t>(167+167)/(2)=167</t>
  </si>
  <si>
    <t>(997717+167)/(2)=498942</t>
  </si>
  <si>
    <t>(167+298)/(2)=232.5</t>
  </si>
  <si>
    <t>S79</t>
  </si>
  <si>
    <t>(166+997503)/(2)=498834.5</t>
  </si>
  <si>
    <t>(166+166)/(2)=166</t>
  </si>
  <si>
    <t>(997716+166)/(2)=498941</t>
  </si>
  <si>
    <t>(166+297)/(2)=231.5</t>
  </si>
  <si>
    <t>S80</t>
  </si>
  <si>
    <t>(165+997502)/(2)=498833.5</t>
  </si>
  <si>
    <t>(165+165)/(2)=165</t>
  </si>
  <si>
    <t>(997715+165)/(2)=498940</t>
  </si>
  <si>
    <t>(165+296)/(2)=230.5</t>
  </si>
  <si>
    <t>S81</t>
  </si>
  <si>
    <t>(164+997501)/(2)=498832.5</t>
  </si>
  <si>
    <t>(164+164)/(2)=164</t>
  </si>
  <si>
    <t>(997714+164)/(2)=498939</t>
  </si>
  <si>
    <t>(164+295)/(2)=229.5</t>
  </si>
  <si>
    <t>S82</t>
  </si>
  <si>
    <t>(163+997500)/(2)=498831.5</t>
  </si>
  <si>
    <t>(163+163)/(2)=163</t>
  </si>
  <si>
    <t>(997713+163)/(2)=498938</t>
  </si>
  <si>
    <t>(163+294)/(2)=228.5</t>
  </si>
  <si>
    <t>S83</t>
  </si>
  <si>
    <t>(162+997499)/(2)=498830.5</t>
  </si>
  <si>
    <t>(162+162)/(2)=162</t>
  </si>
  <si>
    <t>(997712+162)/(2)=498937</t>
  </si>
  <si>
    <t>(162+293)/(2)=227.5</t>
  </si>
  <si>
    <t>S84</t>
  </si>
  <si>
    <t>(161+997498)/(2)=498829.5</t>
  </si>
  <si>
    <t>(161+161)/(2)=161</t>
  </si>
  <si>
    <t>(997711+161)/(2)=498936</t>
  </si>
  <si>
    <t>(161+292)/(2)=226.5</t>
  </si>
  <si>
    <t>S85</t>
  </si>
  <si>
    <t>(160+997497)/(2)=498828.5</t>
  </si>
  <si>
    <t>(160+160)/(2)=160</t>
  </si>
  <si>
    <t>(997710+160)/(2)=498935</t>
  </si>
  <si>
    <t>(160+291)/(2)=225.5</t>
  </si>
  <si>
    <t>S86</t>
  </si>
  <si>
    <t>(159+997496)/(2)=498827.5</t>
  </si>
  <si>
    <t>(159+159)/(2)=159</t>
  </si>
  <si>
    <t>(997709+159)/(2)=498934</t>
  </si>
  <si>
    <t>(159+290)/(2)=224.5</t>
  </si>
  <si>
    <t>S87</t>
  </si>
  <si>
    <t>(158+997495)/(2)=498826.5</t>
  </si>
  <si>
    <t>(158+158)/(2)=158</t>
  </si>
  <si>
    <t>(997708+158)/(2)=498933</t>
  </si>
  <si>
    <t>(158+289)/(2)=223.5</t>
  </si>
  <si>
    <t>S88</t>
  </si>
  <si>
    <t>(157+997494)/(2)=498825.5</t>
  </si>
  <si>
    <t>(157+157)/(2)=157</t>
  </si>
  <si>
    <t>(997707+157)/(2)=498932</t>
  </si>
  <si>
    <t>(157+288)/(2)=222.5</t>
  </si>
  <si>
    <t>S89</t>
  </si>
  <si>
    <t>(156+997493)/(2)=498824.5</t>
  </si>
  <si>
    <t>(156+156)/(2)=156</t>
  </si>
  <si>
    <t>(997706+156)/(2)=498931</t>
  </si>
  <si>
    <t>(156+287)/(2)=221.5</t>
  </si>
  <si>
    <t>S90</t>
  </si>
  <si>
    <t>(155+997492)/(2)=498823.5</t>
  </si>
  <si>
    <t>(155+155)/(2)=155</t>
  </si>
  <si>
    <t>(997705+155)/(2)=498930</t>
  </si>
  <si>
    <t>(155+286)/(2)=220.5</t>
  </si>
  <si>
    <t>S91</t>
  </si>
  <si>
    <t>(154+997491)/(2)=498822.5</t>
  </si>
  <si>
    <t>(154+154)/(2)=154</t>
  </si>
  <si>
    <t>(997704+154)/(2)=498929</t>
  </si>
  <si>
    <t>(154+285)/(2)=219.5</t>
  </si>
  <si>
    <t>S92</t>
  </si>
  <si>
    <t>(153+997490)/(2)=498821.5</t>
  </si>
  <si>
    <t>(153+153)/(2)=153</t>
  </si>
  <si>
    <t>(997703+153)/(2)=498928</t>
  </si>
  <si>
    <t>(153+284)/(2)=218.5</t>
  </si>
  <si>
    <t>S93</t>
  </si>
  <si>
    <t>(152+997489)/(2)=498820.5</t>
  </si>
  <si>
    <t>(152+152)/(2)=152</t>
  </si>
  <si>
    <t>(997702+152)/(2)=498927</t>
  </si>
  <si>
    <t>(152+283)/(2)=217.5</t>
  </si>
  <si>
    <t>S94</t>
  </si>
  <si>
    <t>(151+997488)/(2)=498819.5</t>
  </si>
  <si>
    <t>(151+151)/(2)=151</t>
  </si>
  <si>
    <t>(997701+151)/(2)=498926</t>
  </si>
  <si>
    <t>(151+282)/(2)=216.5</t>
  </si>
  <si>
    <t>S95</t>
  </si>
  <si>
    <t>(150+997487)/(2)=498818.5</t>
  </si>
  <si>
    <t>(150+150)/(2)=150</t>
  </si>
  <si>
    <t>(997700+150)/(2)=498925</t>
  </si>
  <si>
    <t>(150+281)/(2)=215.5</t>
  </si>
  <si>
    <t>S96</t>
  </si>
  <si>
    <t>(149+997486)/(2)=498817.5</t>
  </si>
  <si>
    <t>(149+149)/(2)=149</t>
  </si>
  <si>
    <t>(997699+149)/(2)=498924</t>
  </si>
  <si>
    <t>(149+280)/(2)=214.5</t>
  </si>
  <si>
    <t>S97</t>
  </si>
  <si>
    <t>(148+997485)/(2)=498816.5</t>
  </si>
  <si>
    <t>(148+148)/(2)=148</t>
  </si>
  <si>
    <t>(997698+148)/(2)=498923</t>
  </si>
  <si>
    <t>S98</t>
  </si>
  <si>
    <t>(147+997484)/(2)=498815.5</t>
  </si>
  <si>
    <t>(147+147)/(2)=147</t>
  </si>
  <si>
    <t>(997697+147)/(2)=498922</t>
  </si>
  <si>
    <t>S99</t>
  </si>
  <si>
    <t>(146+997483)/(2)=498814.5</t>
  </si>
  <si>
    <t>(146+146)/(2)=146</t>
  </si>
  <si>
    <t>(997696+146)/(2)=498921</t>
  </si>
  <si>
    <t>S100</t>
  </si>
  <si>
    <t>(145+997482)/(2)=498813.5</t>
  </si>
  <si>
    <t>(145+145)/(2)=145</t>
  </si>
  <si>
    <t>(997695+145)/(2)=498920</t>
  </si>
  <si>
    <t>S101</t>
  </si>
  <si>
    <t>(144+997481)/(2)=498812.5</t>
  </si>
  <si>
    <t>(144+144)/(2)=144</t>
  </si>
  <si>
    <t>(997694+144)/(2)=498919</t>
  </si>
  <si>
    <t>S102</t>
  </si>
  <si>
    <t>(143+143)/(2)=143</t>
  </si>
  <si>
    <t>S103</t>
  </si>
  <si>
    <t>(142+142)/(2)=142</t>
  </si>
  <si>
    <t>S104</t>
  </si>
  <si>
    <t>(141+141)/(2)=141</t>
  </si>
  <si>
    <t>S105</t>
  </si>
  <si>
    <t>(140+140)/(2)=140</t>
  </si>
  <si>
    <t>S106</t>
  </si>
  <si>
    <t>(139+139)/(2)=139</t>
  </si>
  <si>
    <t>S107</t>
  </si>
  <si>
    <t>(138+138)/(2)=138</t>
  </si>
  <si>
    <t>S108</t>
  </si>
  <si>
    <t>(137+137)/(2)=137</t>
  </si>
  <si>
    <t>S109</t>
  </si>
  <si>
    <t>(136+136)/(2)=136</t>
  </si>
  <si>
    <t>S110</t>
  </si>
  <si>
    <t>(135+135)/(2)=135</t>
  </si>
  <si>
    <t>S111</t>
  </si>
  <si>
    <t>(134+134)/(2)=134</t>
  </si>
  <si>
    <t>S112</t>
  </si>
  <si>
    <t>(133+133)/(2)=133</t>
  </si>
  <si>
    <t>S113</t>
  </si>
  <si>
    <t>(132+132)/(2)=132</t>
  </si>
  <si>
    <t>S114</t>
  </si>
  <si>
    <t>(131+131)/(2)=131</t>
  </si>
  <si>
    <t>S115</t>
  </si>
  <si>
    <t>(130+130)/(2)=130</t>
  </si>
  <si>
    <t>S116</t>
  </si>
  <si>
    <t>(129+129)/(2)=129</t>
  </si>
  <si>
    <t>S117</t>
  </si>
  <si>
    <t>(128+128)/(2)=128</t>
  </si>
  <si>
    <t>S118</t>
  </si>
  <si>
    <t>(127+127)/(2)=127</t>
  </si>
  <si>
    <t>S119</t>
  </si>
  <si>
    <t>(126+126)/(2)=126</t>
  </si>
  <si>
    <t>S120</t>
  </si>
  <si>
    <t>(125+125)/(2)=125</t>
  </si>
  <si>
    <t>S121</t>
  </si>
  <si>
    <t>(124+124)/(2)=124</t>
  </si>
  <si>
    <t>S122</t>
  </si>
  <si>
    <t>(123+123)/(2)=123</t>
  </si>
  <si>
    <t>S123</t>
  </si>
  <si>
    <t>(122+122)/(2)=122</t>
  </si>
  <si>
    <t>S124</t>
  </si>
  <si>
    <t>(121+121)/(2)=121</t>
  </si>
  <si>
    <t>S125</t>
  </si>
  <si>
    <t>(120+120)/(2)=120</t>
  </si>
  <si>
    <t>S126</t>
  </si>
  <si>
    <t>(119+119)/(2)=119</t>
  </si>
  <si>
    <t>S127</t>
  </si>
  <si>
    <t>(118+118)/(2)=118</t>
  </si>
  <si>
    <t>S128</t>
  </si>
  <si>
    <t>(117+117)/(2)=117</t>
  </si>
  <si>
    <t>S129</t>
  </si>
  <si>
    <t>(116+116)/(2)=116</t>
  </si>
  <si>
    <t>S130</t>
  </si>
  <si>
    <t>(115+115)/(2)=115</t>
  </si>
  <si>
    <t>S131</t>
  </si>
  <si>
    <t>(114+114)/(2)=114</t>
  </si>
  <si>
    <t>S132</t>
  </si>
  <si>
    <t>(113+113)/(2)=113</t>
  </si>
  <si>
    <t>S133</t>
  </si>
  <si>
    <t>(112+112)/(2)=112</t>
  </si>
  <si>
    <t>S134</t>
  </si>
  <si>
    <t>(111+111)/(2)=111</t>
  </si>
  <si>
    <t>S135</t>
  </si>
  <si>
    <t>(110+110)/(2)=110</t>
  </si>
  <si>
    <t>S136</t>
  </si>
  <si>
    <t>(109+109)/(2)=109</t>
  </si>
  <si>
    <t>S137</t>
  </si>
  <si>
    <t>(108+108)/(2)=108</t>
  </si>
  <si>
    <t>S138</t>
  </si>
  <si>
    <t>(107+107)/(2)=107</t>
  </si>
  <si>
    <t>S139</t>
  </si>
  <si>
    <t>(106+106)/(2)=106</t>
  </si>
  <si>
    <t>S140</t>
  </si>
  <si>
    <t>(105+105)/(2)=105</t>
  </si>
  <si>
    <t>S141</t>
  </si>
  <si>
    <t>(104+104)/(2)=104</t>
  </si>
  <si>
    <t>S142</t>
  </si>
  <si>
    <t>(103+103)/(2)=103</t>
  </si>
  <si>
    <t>S143</t>
  </si>
  <si>
    <t>(102+102)/(2)=102</t>
  </si>
  <si>
    <t>S144</t>
  </si>
  <si>
    <t>(101+101)/(2)=101</t>
  </si>
  <si>
    <t>S145</t>
  </si>
  <si>
    <t>(100+100)/(2)=100</t>
  </si>
  <si>
    <t>S146</t>
  </si>
  <si>
    <t>(99+99)/(2)=99</t>
  </si>
  <si>
    <t>S147</t>
  </si>
  <si>
    <t>(98+98)/(2)=98</t>
  </si>
  <si>
    <t>S148</t>
  </si>
  <si>
    <t>(97+97)/(2)=97</t>
  </si>
  <si>
    <t>S149</t>
  </si>
  <si>
    <t>(96+96)/(2)=96</t>
  </si>
  <si>
    <t>S150</t>
  </si>
  <si>
    <t>(95+95)/(2)=95</t>
  </si>
  <si>
    <t>S151</t>
  </si>
  <si>
    <t>(94+94)/(2)=94</t>
  </si>
  <si>
    <t>S152</t>
  </si>
  <si>
    <t>(93+93)/(2)=93</t>
  </si>
  <si>
    <t>S153</t>
  </si>
  <si>
    <t>(92+92)/(2)=92</t>
  </si>
  <si>
    <t>S154</t>
  </si>
  <si>
    <t>(91+91)/(2)=91</t>
  </si>
  <si>
    <t>S155</t>
  </si>
  <si>
    <t>(90+90)/(2)=90</t>
  </si>
  <si>
    <t>S156</t>
  </si>
  <si>
    <t>(89+89)/(2)=89</t>
  </si>
  <si>
    <t>S157</t>
  </si>
  <si>
    <t>(88+88)/(2)=88</t>
  </si>
  <si>
    <t>S158</t>
  </si>
  <si>
    <t>(87+87)/(2)=87</t>
  </si>
  <si>
    <t>S159</t>
  </si>
  <si>
    <t>(86+86)/(2)=86</t>
  </si>
  <si>
    <t>S160</t>
  </si>
  <si>
    <t>(85+85)/(2)=85</t>
  </si>
  <si>
    <t>S161</t>
  </si>
  <si>
    <t>(84+84)/(2)=84</t>
  </si>
  <si>
    <t>S162</t>
  </si>
  <si>
    <t>(83+83)/(2)=83</t>
  </si>
  <si>
    <t>S163</t>
  </si>
  <si>
    <t>(82+82)/(2)=82</t>
  </si>
  <si>
    <t>S164</t>
  </si>
  <si>
    <t>(81+81)/(2)=81</t>
  </si>
  <si>
    <t>S165</t>
  </si>
  <si>
    <t>(80+80)/(2)=80</t>
  </si>
  <si>
    <t>S166</t>
  </si>
  <si>
    <t>(79+79)/(2)=79</t>
  </si>
  <si>
    <t>S167</t>
  </si>
  <si>
    <t>(78+78)/(2)=78</t>
  </si>
  <si>
    <t>S168</t>
  </si>
  <si>
    <t>(77+77)/(2)=77</t>
  </si>
  <si>
    <t>S169</t>
  </si>
  <si>
    <t>(76+76)/(2)=76</t>
  </si>
  <si>
    <t>S170</t>
  </si>
  <si>
    <t>(75+75)/(2)=75</t>
  </si>
  <si>
    <t>S171</t>
  </si>
  <si>
    <t>(74+74)/(2)=74</t>
  </si>
  <si>
    <t>S172</t>
  </si>
  <si>
    <t>(73+73)/(2)=73</t>
  </si>
  <si>
    <t>S173</t>
  </si>
  <si>
    <t>(72+72)/(2)=72</t>
  </si>
  <si>
    <t>S174</t>
  </si>
  <si>
    <t>(71+71)/(2)=71</t>
  </si>
  <si>
    <t>S175</t>
  </si>
  <si>
    <t>(70+70)/(2)=70</t>
  </si>
  <si>
    <t>S176</t>
  </si>
  <si>
    <t>(69+69)/(2)=69</t>
  </si>
  <si>
    <t>S177</t>
  </si>
  <si>
    <t>(68+68)/(2)=68</t>
  </si>
  <si>
    <t>S178</t>
  </si>
  <si>
    <t>(67+67)/(2)=67</t>
  </si>
  <si>
    <t>S179</t>
  </si>
  <si>
    <t>(66+66)/(2)=66</t>
  </si>
  <si>
    <t>S180</t>
  </si>
  <si>
    <t>(65+65)/(2)=65</t>
  </si>
  <si>
    <t>S181</t>
  </si>
  <si>
    <t>(64+64)/(2)=64</t>
  </si>
  <si>
    <t>S182</t>
  </si>
  <si>
    <t>(63+63)/(2)=63</t>
  </si>
  <si>
    <t>S183</t>
  </si>
  <si>
    <t>(62+62)/(2)=62</t>
  </si>
  <si>
    <t>S184</t>
  </si>
  <si>
    <t>(61+61)/(2)=61</t>
  </si>
  <si>
    <t>S185</t>
  </si>
  <si>
    <t>(60+60)/(2)=60</t>
  </si>
  <si>
    <t>S186</t>
  </si>
  <si>
    <t>(59+59)/(2)=59</t>
  </si>
  <si>
    <t>S187</t>
  </si>
  <si>
    <t>(58+58)/(2)=58</t>
  </si>
  <si>
    <t>S188</t>
  </si>
  <si>
    <t>(57+57)/(2)=57</t>
  </si>
  <si>
    <t>S189</t>
  </si>
  <si>
    <t>(56+56)/(2)=56</t>
  </si>
  <si>
    <t>S190</t>
  </si>
  <si>
    <t>(55+55)/(2)=55</t>
  </si>
  <si>
    <t>S191</t>
  </si>
  <si>
    <t>(54+54)/(2)=54</t>
  </si>
  <si>
    <t>S192</t>
  </si>
  <si>
    <t>(53+53)/(2)=53</t>
  </si>
  <si>
    <t>S193</t>
  </si>
  <si>
    <t>(52+52)/(2)=52</t>
  </si>
  <si>
    <t>S194</t>
  </si>
  <si>
    <t>(51+51)/(2)=51</t>
  </si>
  <si>
    <t>S195</t>
  </si>
  <si>
    <t>(50+50)/(2)=50</t>
  </si>
  <si>
    <t>S196</t>
  </si>
  <si>
    <t>(49+49)/(2)=49</t>
  </si>
  <si>
    <t>S197</t>
  </si>
  <si>
    <t>(48+48)/(2)=48</t>
  </si>
  <si>
    <t>S198</t>
  </si>
  <si>
    <t>(47+47)/(2)=47</t>
  </si>
  <si>
    <t>S199</t>
  </si>
  <si>
    <t>(46+46)/(2)=46</t>
  </si>
  <si>
    <t>S200</t>
  </si>
  <si>
    <t>(45+45)/(2)=45</t>
  </si>
  <si>
    <t>S201</t>
  </si>
  <si>
    <t>(44+44)/(2)=44</t>
  </si>
  <si>
    <t>S202</t>
  </si>
  <si>
    <t>(43+43)/(2)=43</t>
  </si>
  <si>
    <t>S203</t>
  </si>
  <si>
    <t>(42+42)/(2)=42</t>
  </si>
  <si>
    <t>S204</t>
  </si>
  <si>
    <t>(41+41)/(2)=41</t>
  </si>
  <si>
    <t>S205</t>
  </si>
  <si>
    <t>(40+40)/(2)=40</t>
  </si>
  <si>
    <t>S206</t>
  </si>
  <si>
    <t>(39+39)/(2)=39</t>
  </si>
  <si>
    <t>S207</t>
  </si>
  <si>
    <t>(38+38)/(2)=38</t>
  </si>
  <si>
    <t>S208</t>
  </si>
  <si>
    <t>(37+37)/(2)=37</t>
  </si>
  <si>
    <t>S209</t>
  </si>
  <si>
    <t>(36+36)/(2)=36</t>
  </si>
  <si>
    <t>S210</t>
  </si>
  <si>
    <t>(35+35)/(2)=35</t>
  </si>
  <si>
    <t>S211</t>
  </si>
  <si>
    <t>(34+34)/(2)=34</t>
  </si>
  <si>
    <t>S212</t>
  </si>
  <si>
    <t>(33+33)/(2)=33</t>
  </si>
  <si>
    <t>S213</t>
  </si>
  <si>
    <t>(32+32)/(2)=32</t>
  </si>
  <si>
    <t>S214</t>
  </si>
  <si>
    <t>(31+31)/(2)=31</t>
  </si>
  <si>
    <t>S215</t>
  </si>
  <si>
    <t>(30+30)/(2)=30</t>
  </si>
  <si>
    <t>S216</t>
  </si>
  <si>
    <t>(29+29)/(2)=29</t>
  </si>
  <si>
    <t>S217</t>
  </si>
  <si>
    <t>(28+28)/(2)=28</t>
  </si>
  <si>
    <t>S218</t>
  </si>
  <si>
    <t>(27+27)/(2)=27</t>
  </si>
  <si>
    <t>S219</t>
  </si>
  <si>
    <t>(26+26)/(2)=26</t>
  </si>
  <si>
    <t>S220</t>
  </si>
  <si>
    <t>(25+25)/(2)=25</t>
  </si>
  <si>
    <t>S221</t>
  </si>
  <si>
    <t>(24+24)/(2)=24</t>
  </si>
  <si>
    <t>S222</t>
  </si>
  <si>
    <t>(23+23)/(2)=23</t>
  </si>
  <si>
    <t>S223</t>
  </si>
  <si>
    <t>(22+22)/(2)=22</t>
  </si>
  <si>
    <t>S224</t>
  </si>
  <si>
    <t>(21+21)/(2)=21</t>
  </si>
  <si>
    <t>S225</t>
  </si>
  <si>
    <t>(20+20)/(2)=20</t>
  </si>
  <si>
    <t>S226</t>
  </si>
  <si>
    <t>(19+19)/(2)=19</t>
  </si>
  <si>
    <t>S227</t>
  </si>
  <si>
    <t>(18+18)/(2)=18</t>
  </si>
  <si>
    <t>S228</t>
  </si>
  <si>
    <t>(17+17)/(2)=17</t>
  </si>
  <si>
    <t>S229</t>
  </si>
  <si>
    <t>(16+16)/(2)=16</t>
  </si>
  <si>
    <t>S230</t>
  </si>
  <si>
    <t>(15+15)/(2)=15</t>
  </si>
  <si>
    <t>S231</t>
  </si>
  <si>
    <t>(14+14)/(2)=14</t>
  </si>
  <si>
    <t>S232</t>
  </si>
  <si>
    <t>(13+13)/(2)=13</t>
  </si>
  <si>
    <t>S233</t>
  </si>
  <si>
    <t>(12+12)/(2)=12</t>
  </si>
  <si>
    <t>S234</t>
  </si>
  <si>
    <t>(11+11)/(2)=11</t>
  </si>
  <si>
    <t>S235</t>
  </si>
  <si>
    <t>(10+10)/(2)=10</t>
  </si>
  <si>
    <t>S236</t>
  </si>
  <si>
    <t>(9+9)/(2)=9</t>
  </si>
  <si>
    <t>S237</t>
  </si>
  <si>
    <t>(8+8)/(2)=8</t>
  </si>
  <si>
    <t>S238</t>
  </si>
  <si>
    <t>(7+7)/(2)=7</t>
  </si>
  <si>
    <t>S239</t>
  </si>
  <si>
    <t>(6+6)/(2)=6</t>
  </si>
  <si>
    <t>S240</t>
  </si>
  <si>
    <t>(5+5)/(2)=5</t>
  </si>
  <si>
    <t>S241</t>
  </si>
  <si>
    <t>(4+4)/(2)=4</t>
  </si>
  <si>
    <t>S242</t>
  </si>
  <si>
    <t>(3+3)/(2)=3</t>
  </si>
  <si>
    <t>S243</t>
  </si>
  <si>
    <t>(2+2)/(2)=2</t>
  </si>
  <si>
    <t>S244</t>
  </si>
  <si>
    <t>(1+1)/(2)=1</t>
  </si>
  <si>
    <t>S245</t>
  </si>
  <si>
    <t>(0+0)/(2)=0</t>
  </si>
  <si>
    <t>Lépcsôk(2)</t>
  </si>
  <si>
    <t>COCO:Y0</t>
  </si>
  <si>
    <t>Becslés</t>
  </si>
  <si>
    <t>Tény+0</t>
  </si>
  <si>
    <t>Delta</t>
  </si>
  <si>
    <t>Delta/Tény</t>
  </si>
  <si>
    <t>S1 összeg:</t>
  </si>
  <si>
    <t>S245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</si>
  <si>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</si>
  <si>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</si>
  <si>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</si>
  <si>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</si>
  <si>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</si>
  <si>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</si>
  <si>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</si>
  <si>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2.05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</si>
  <si>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3.32 mp (0.06 p)</t>
    </r>
  </si>
  <si>
    <t>COCO Y0: 3426287</t>
  </si>
  <si>
    <t>(246+270)/(2)=258</t>
  </si>
  <si>
    <t>(287+244)/(2)=265.5</t>
  </si>
  <si>
    <t>(998518+244)/(2)=499381</t>
  </si>
  <si>
    <t>(291+271)/(2)=281</t>
  </si>
  <si>
    <t>(345+244)/(2)=294.5</t>
  </si>
  <si>
    <t>(302+244)/(2)=273</t>
  </si>
  <si>
    <t>(295+998685)/(2)=499490</t>
  </si>
  <si>
    <t>(264+244)/(2)=254</t>
  </si>
  <si>
    <t>(244+268)/(2)=256</t>
  </si>
  <si>
    <t>(433+298)/(2)=365.5</t>
  </si>
  <si>
    <t>(245+269)/(2)=257</t>
  </si>
  <si>
    <t>(286+243)/(2)=264.5</t>
  </si>
  <si>
    <t>(998517+243)/(2)=499380</t>
  </si>
  <si>
    <t>(290+270)/(2)=280</t>
  </si>
  <si>
    <t>(344+243)/(2)=293.5</t>
  </si>
  <si>
    <t>(243+243)/(2)=243</t>
  </si>
  <si>
    <t>(294+998684)/(2)=499489</t>
  </si>
  <si>
    <t>(263+243)/(2)=253</t>
  </si>
  <si>
    <t>(243+267)/(2)=255</t>
  </si>
  <si>
    <t>(301+297)/(2)=299</t>
  </si>
  <si>
    <t>(285+242)/(2)=263.5</t>
  </si>
  <si>
    <t>(998516+242)/(2)=499379</t>
  </si>
  <si>
    <t>(289+269)/(2)=279</t>
  </si>
  <si>
    <t>(343+242)/(2)=292.5</t>
  </si>
  <si>
    <t>(242+242)/(2)=242</t>
  </si>
  <si>
    <t>(293+998683)/(2)=499488</t>
  </si>
  <si>
    <t>(262+242)/(2)=252</t>
  </si>
  <si>
    <t>(242+266)/(2)=254</t>
  </si>
  <si>
    <t>(300+296)/(2)=298</t>
  </si>
  <si>
    <t>(284+241)/(2)=262.5</t>
  </si>
  <si>
    <t>(998515+241)/(2)=499378</t>
  </si>
  <si>
    <t>(288+268)/(2)=278</t>
  </si>
  <si>
    <t>(342+241)/(2)=291.5</t>
  </si>
  <si>
    <t>(241+241)/(2)=241</t>
  </si>
  <si>
    <t>(292+998682)/(2)=499487</t>
  </si>
  <si>
    <t>(261+241)/(2)=251</t>
  </si>
  <si>
    <t>(241+265)/(2)=253</t>
  </si>
  <si>
    <t>(299+295)/(2)=297</t>
  </si>
  <si>
    <t>(283+240)/(2)=261.5</t>
  </si>
  <si>
    <t>(998514+240)/(2)=499377</t>
  </si>
  <si>
    <t>(287+267)/(2)=277</t>
  </si>
  <si>
    <t>(341+240)/(2)=290.5</t>
  </si>
  <si>
    <t>(291+998681)/(2)=499486</t>
  </si>
  <si>
    <t>(260+240)/(2)=250</t>
  </si>
  <si>
    <t>(240+264)/(2)=252</t>
  </si>
  <si>
    <t>(298+294)/(2)=296</t>
  </si>
  <si>
    <t>(282+239)/(2)=260.5</t>
  </si>
  <si>
    <t>(998513+239)/(2)=499376</t>
  </si>
  <si>
    <t>(286+266)/(2)=276</t>
  </si>
  <si>
    <t>(340+239)/(2)=289.5</t>
  </si>
  <si>
    <t>(290+998680)/(2)=499485</t>
  </si>
  <si>
    <t>(259+239)/(2)=249</t>
  </si>
  <si>
    <t>(239+263)/(2)=251</t>
  </si>
  <si>
    <t>(297+293)/(2)=295</t>
  </si>
  <si>
    <t>(281+238)/(2)=259.5</t>
  </si>
  <si>
    <t>(998512+238)/(2)=499375</t>
  </si>
  <si>
    <t>(285+265)/(2)=275</t>
  </si>
  <si>
    <t>(339+238)/(2)=288.5</t>
  </si>
  <si>
    <t>(289+998679)/(2)=499484</t>
  </si>
  <si>
    <t>(258+238)/(2)=248</t>
  </si>
  <si>
    <t>(238+262)/(2)=250</t>
  </si>
  <si>
    <t>(296+292)/(2)=294</t>
  </si>
  <si>
    <t>(280+237)/(2)=258.5</t>
  </si>
  <si>
    <t>(998511+237)/(2)=499374</t>
  </si>
  <si>
    <t>(284+264)/(2)=274</t>
  </si>
  <si>
    <t>(338+237)/(2)=287.5</t>
  </si>
  <si>
    <t>(288+998678)/(2)=499483</t>
  </si>
  <si>
    <t>(257+237)/(2)=247</t>
  </si>
  <si>
    <t>(237+261)/(2)=249</t>
  </si>
  <si>
    <t>(295+291)/(2)=293</t>
  </si>
  <si>
    <t>(279+236)/(2)=257.5</t>
  </si>
  <si>
    <t>(998510+236)/(2)=499373</t>
  </si>
  <si>
    <t>(283+263)/(2)=273</t>
  </si>
  <si>
    <t>(337+236)/(2)=286.5</t>
  </si>
  <si>
    <t>(287+998677)/(2)=499482</t>
  </si>
  <si>
    <t>(256+236)/(2)=246</t>
  </si>
  <si>
    <t>(236+260)/(2)=248</t>
  </si>
  <si>
    <t>(294+290)/(2)=292</t>
  </si>
  <si>
    <t>(278+235)/(2)=256.5</t>
  </si>
  <si>
    <t>(998509+235)/(2)=499372</t>
  </si>
  <si>
    <t>(282+262)/(2)=272</t>
  </si>
  <si>
    <t>(336+235)/(2)=285.5</t>
  </si>
  <si>
    <t>(286+998676)/(2)=499481</t>
  </si>
  <si>
    <t>(255+235)/(2)=245</t>
  </si>
  <si>
    <t>(235+259)/(2)=247</t>
  </si>
  <si>
    <t>(293+289)/(2)=291</t>
  </si>
  <si>
    <t>(277+234)/(2)=255.5</t>
  </si>
  <si>
    <t>(998508+234)/(2)=499371</t>
  </si>
  <si>
    <t>(281+261)/(2)=271</t>
  </si>
  <si>
    <t>(335+234)/(2)=284.5</t>
  </si>
  <si>
    <t>(285+998675)/(2)=499480</t>
  </si>
  <si>
    <t>(254+234)/(2)=244</t>
  </si>
  <si>
    <t>(234+258)/(2)=246</t>
  </si>
  <si>
    <t>(292+288)/(2)=290</t>
  </si>
  <si>
    <t>(276+233)/(2)=254.5</t>
  </si>
  <si>
    <t>(998507+233)/(2)=499370</t>
  </si>
  <si>
    <t>(280+260)/(2)=270</t>
  </si>
  <si>
    <t>(334+233)/(2)=283.5</t>
  </si>
  <si>
    <t>(284+998674)/(2)=499479</t>
  </si>
  <si>
    <t>(253+233)/(2)=243</t>
  </si>
  <si>
    <t>(233+257)/(2)=245</t>
  </si>
  <si>
    <t>(291+287)/(2)=289</t>
  </si>
  <si>
    <t>(275+232)/(2)=253.5</t>
  </si>
  <si>
    <t>(998506+232)/(2)=499369</t>
  </si>
  <si>
    <t>(279+259)/(2)=269</t>
  </si>
  <si>
    <t>(333+232)/(2)=282.5</t>
  </si>
  <si>
    <t>(283+998673)/(2)=499478</t>
  </si>
  <si>
    <t>(252+232)/(2)=242</t>
  </si>
  <si>
    <t>(232+256)/(2)=244</t>
  </si>
  <si>
    <t>(290+286)/(2)=288</t>
  </si>
  <si>
    <t>(274+231)/(2)=252.5</t>
  </si>
  <si>
    <t>(998505+231)/(2)=499368</t>
  </si>
  <si>
    <t>(278+258)/(2)=268</t>
  </si>
  <si>
    <t>(332+231)/(2)=281.5</t>
  </si>
  <si>
    <t>(282+998672)/(2)=499477</t>
  </si>
  <si>
    <t>(251+231)/(2)=241</t>
  </si>
  <si>
    <t>(231+255)/(2)=243</t>
  </si>
  <si>
    <t>(289+285)/(2)=287</t>
  </si>
  <si>
    <t>(273+230)/(2)=251.5</t>
  </si>
  <si>
    <t>(998504+230)/(2)=499367</t>
  </si>
  <si>
    <t>(277+257)/(2)=267</t>
  </si>
  <si>
    <t>(331+230)/(2)=280.5</t>
  </si>
  <si>
    <t>(281+998671)/(2)=499476</t>
  </si>
  <si>
    <t>(250+230)/(2)=240</t>
  </si>
  <si>
    <t>(230+254)/(2)=242</t>
  </si>
  <si>
    <t>(288+284)/(2)=286</t>
  </si>
  <si>
    <t>(272+229)/(2)=250.5</t>
  </si>
  <si>
    <t>(998503+229)/(2)=499366</t>
  </si>
  <si>
    <t>(276+256)/(2)=266</t>
  </si>
  <si>
    <t>(330+229)/(2)=279.5</t>
  </si>
  <si>
    <t>(280+998670)/(2)=499475</t>
  </si>
  <si>
    <t>(249+229)/(2)=239</t>
  </si>
  <si>
    <t>(229+253)/(2)=241</t>
  </si>
  <si>
    <t>(287+283)/(2)=285</t>
  </si>
  <si>
    <t>(271+228)/(2)=249.5</t>
  </si>
  <si>
    <t>(998502+228)/(2)=499365</t>
  </si>
  <si>
    <t>(275+255)/(2)=265</t>
  </si>
  <si>
    <t>(329+228)/(2)=278.5</t>
  </si>
  <si>
    <t>(279+998669)/(2)=499474</t>
  </si>
  <si>
    <t>(248+228)/(2)=238</t>
  </si>
  <si>
    <t>(228+252)/(2)=240</t>
  </si>
  <si>
    <t>(286+282)/(2)=284</t>
  </si>
  <si>
    <t>(270+227)/(2)=248.5</t>
  </si>
  <si>
    <t>(998501+227)/(2)=499364</t>
  </si>
  <si>
    <t>(274+254)/(2)=264</t>
  </si>
  <si>
    <t>(328+227)/(2)=277.5</t>
  </si>
  <si>
    <t>(278+998668)/(2)=499473</t>
  </si>
  <si>
    <t>(247+227)/(2)=237</t>
  </si>
  <si>
    <t>(227+251)/(2)=239</t>
  </si>
  <si>
    <t>(285+281)/(2)=283</t>
  </si>
  <si>
    <t>(269+226)/(2)=247.5</t>
  </si>
  <si>
    <t>(998500+226)/(2)=499363</t>
  </si>
  <si>
    <t>(273+253)/(2)=263</t>
  </si>
  <si>
    <t>(327+226)/(2)=276.5</t>
  </si>
  <si>
    <t>(277+998667)/(2)=499472</t>
  </si>
  <si>
    <t>(246+226)/(2)=236</t>
  </si>
  <si>
    <t>(226+250)/(2)=238</t>
  </si>
  <si>
    <t>(284+280)/(2)=282</t>
  </si>
  <si>
    <t>(268+225)/(2)=246.5</t>
  </si>
  <si>
    <t>(998499+225)/(2)=499362</t>
  </si>
  <si>
    <t>(272+252)/(2)=262</t>
  </si>
  <si>
    <t>(326+225)/(2)=275.5</t>
  </si>
  <si>
    <t>(276+998666)/(2)=499471</t>
  </si>
  <si>
    <t>(245+225)/(2)=235</t>
  </si>
  <si>
    <t>(225+249)/(2)=237</t>
  </si>
  <si>
    <t>(283+279)/(2)=281</t>
  </si>
  <si>
    <t>(267+224)/(2)=245.5</t>
  </si>
  <si>
    <t>(998498+224)/(2)=499361</t>
  </si>
  <si>
    <t>(271+251)/(2)=261</t>
  </si>
  <si>
    <t>(325+224)/(2)=274.5</t>
  </si>
  <si>
    <t>(275+998665)/(2)=499470</t>
  </si>
  <si>
    <t>(244+224)/(2)=234</t>
  </si>
  <si>
    <t>(224+248)/(2)=236</t>
  </si>
  <si>
    <t>(282+278)/(2)=280</t>
  </si>
  <si>
    <t>(266+223)/(2)=244.5</t>
  </si>
  <si>
    <t>(998497+223)/(2)=499360</t>
  </si>
  <si>
    <t>(270+250)/(2)=260</t>
  </si>
  <si>
    <t>(324+223)/(2)=273.5</t>
  </si>
  <si>
    <t>(274+998664)/(2)=499469</t>
  </si>
  <si>
    <t>(243+223)/(2)=233</t>
  </si>
  <si>
    <t>(223+247)/(2)=235</t>
  </si>
  <si>
    <t>(281+277)/(2)=279</t>
  </si>
  <si>
    <t>(265+222)/(2)=243.5</t>
  </si>
  <si>
    <t>(998496+222)/(2)=499359</t>
  </si>
  <si>
    <t>(269+249)/(2)=259</t>
  </si>
  <si>
    <t>(323+222)/(2)=272.5</t>
  </si>
  <si>
    <t>(273+998663)/(2)=499468</t>
  </si>
  <si>
    <t>(242+222)/(2)=232</t>
  </si>
  <si>
    <t>(222+246)/(2)=234</t>
  </si>
  <si>
    <t>(280+276)/(2)=278</t>
  </si>
  <si>
    <t>(221+247)/(2)=234</t>
  </si>
  <si>
    <t>(264+221)/(2)=242.5</t>
  </si>
  <si>
    <t>(998495+221)/(2)=499358</t>
  </si>
  <si>
    <t>(268+248)/(2)=258</t>
  </si>
  <si>
    <t>(322+221)/(2)=271.5</t>
  </si>
  <si>
    <t>(272+998662)/(2)=499467</t>
  </si>
  <si>
    <t>(241+221)/(2)=231</t>
  </si>
  <si>
    <t>(221+245)/(2)=233</t>
  </si>
  <si>
    <t>(279+275)/(2)=277</t>
  </si>
  <si>
    <t>(220+246)/(2)=233</t>
  </si>
  <si>
    <t>(263+220)/(2)=241.5</t>
  </si>
  <si>
    <t>(998494+220)/(2)=499357</t>
  </si>
  <si>
    <t>(267+247)/(2)=257</t>
  </si>
  <si>
    <t>(321+220)/(2)=270.5</t>
  </si>
  <si>
    <t>(271+998661)/(2)=499466</t>
  </si>
  <si>
    <t>(240+220)/(2)=230</t>
  </si>
  <si>
    <t>(220+244)/(2)=232</t>
  </si>
  <si>
    <t>(278+274)/(2)=276</t>
  </si>
  <si>
    <t>(219+245)/(2)=232</t>
  </si>
  <si>
    <t>(262+219)/(2)=240.5</t>
  </si>
  <si>
    <t>(998493+219)/(2)=499356</t>
  </si>
  <si>
    <t>(266+246)/(2)=256</t>
  </si>
  <si>
    <t>(320+219)/(2)=269.5</t>
  </si>
  <si>
    <t>(270+998660)/(2)=499465</t>
  </si>
  <si>
    <t>(239+219)/(2)=229</t>
  </si>
  <si>
    <t>(219+243)/(2)=231</t>
  </si>
  <si>
    <t>(277+273)/(2)=275</t>
  </si>
  <si>
    <t>(218+244)/(2)=231</t>
  </si>
  <si>
    <t>(261+218)/(2)=239.5</t>
  </si>
  <si>
    <t>(998492+218)/(2)=499355</t>
  </si>
  <si>
    <t>(265+245)/(2)=255</t>
  </si>
  <si>
    <t>(319+218)/(2)=268.5</t>
  </si>
  <si>
    <t>(269+998659)/(2)=499464</t>
  </si>
  <si>
    <t>(238+218)/(2)=228</t>
  </si>
  <si>
    <t>(218+242)/(2)=230</t>
  </si>
  <si>
    <t>(276+272)/(2)=274</t>
  </si>
  <si>
    <t>(217+243)/(2)=230</t>
  </si>
  <si>
    <t>(260+217)/(2)=238.5</t>
  </si>
  <si>
    <t>(998491+217)/(2)=499354</t>
  </si>
  <si>
    <t>(318+217)/(2)=267.5</t>
  </si>
  <si>
    <t>(268+998658)/(2)=499463</t>
  </si>
  <si>
    <t>(237+217)/(2)=227</t>
  </si>
  <si>
    <t>(217+241)/(2)=229</t>
  </si>
  <si>
    <t>(275+271)/(2)=273</t>
  </si>
  <si>
    <t>(216+242)/(2)=229</t>
  </si>
  <si>
    <t>(259+216)/(2)=237.5</t>
  </si>
  <si>
    <t>(998490+216)/(2)=499353</t>
  </si>
  <si>
    <t>(317+216)/(2)=266.5</t>
  </si>
  <si>
    <t>(267+998657)/(2)=499462</t>
  </si>
  <si>
    <t>(236+216)/(2)=226</t>
  </si>
  <si>
    <t>(216+240)/(2)=228</t>
  </si>
  <si>
    <t>(274+270)/(2)=272</t>
  </si>
  <si>
    <t>(215+241)/(2)=228</t>
  </si>
  <si>
    <t>(258+215)/(2)=236.5</t>
  </si>
  <si>
    <t>(998489+215)/(2)=499352</t>
  </si>
  <si>
    <t>(316+215)/(2)=265.5</t>
  </si>
  <si>
    <t>(266+998656)/(2)=499461</t>
  </si>
  <si>
    <t>(235+215)/(2)=225</t>
  </si>
  <si>
    <t>(215+239)/(2)=227</t>
  </si>
  <si>
    <t>(273+269)/(2)=271</t>
  </si>
  <si>
    <t>(214+240)/(2)=227</t>
  </si>
  <si>
    <t>(257+214)/(2)=235.5</t>
  </si>
  <si>
    <t>(998488+214)/(2)=499351</t>
  </si>
  <si>
    <t>(315+214)/(2)=264.5</t>
  </si>
  <si>
    <t>(265+998655)/(2)=499460</t>
  </si>
  <si>
    <t>(234+214)/(2)=224</t>
  </si>
  <si>
    <t>(214+238)/(2)=226</t>
  </si>
  <si>
    <t>(272+268)/(2)=270</t>
  </si>
  <si>
    <t>(213+239)/(2)=226</t>
  </si>
  <si>
    <t>(256+213)/(2)=234.5</t>
  </si>
  <si>
    <t>(998487+213)/(2)=499350</t>
  </si>
  <si>
    <t>(314+213)/(2)=263.5</t>
  </si>
  <si>
    <t>(264+998654)/(2)=499459</t>
  </si>
  <si>
    <t>(233+213)/(2)=223</t>
  </si>
  <si>
    <t>(213+237)/(2)=225</t>
  </si>
  <si>
    <t>(271+267)/(2)=269</t>
  </si>
  <si>
    <t>(255+212)/(2)=233.5</t>
  </si>
  <si>
    <t>(998486+212)/(2)=499349</t>
  </si>
  <si>
    <t>(313+212)/(2)=262.5</t>
  </si>
  <si>
    <t>(263+998653)/(2)=499458</t>
  </si>
  <si>
    <t>(232+212)/(2)=222</t>
  </si>
  <si>
    <t>(212+236)/(2)=224</t>
  </si>
  <si>
    <t>(270+266)/(2)=268</t>
  </si>
  <si>
    <t>(254+211)/(2)=232.5</t>
  </si>
  <si>
    <t>(998485+211)/(2)=499348</t>
  </si>
  <si>
    <t>(312+211)/(2)=261.5</t>
  </si>
  <si>
    <t>(262+998652)/(2)=499457</t>
  </si>
  <si>
    <t>(231+211)/(2)=221</t>
  </si>
  <si>
    <t>(211+235)/(2)=223</t>
  </si>
  <si>
    <t>(269+265)/(2)=267</t>
  </si>
  <si>
    <t>(253+210)/(2)=231.5</t>
  </si>
  <si>
    <t>(998484+210)/(2)=499347</t>
  </si>
  <si>
    <t>(311+210)/(2)=260.5</t>
  </si>
  <si>
    <t>(261+998651)/(2)=499456</t>
  </si>
  <si>
    <t>(230+210)/(2)=220</t>
  </si>
  <si>
    <t>(210+234)/(2)=222</t>
  </si>
  <si>
    <t>(268+264)/(2)=266</t>
  </si>
  <si>
    <t>(252+209)/(2)=230.5</t>
  </si>
  <si>
    <t>(998483+209)/(2)=499346</t>
  </si>
  <si>
    <t>(310+209)/(2)=259.5</t>
  </si>
  <si>
    <t>(260+998650)/(2)=499455</t>
  </si>
  <si>
    <t>(229+209)/(2)=219</t>
  </si>
  <si>
    <t>(209+233)/(2)=221</t>
  </si>
  <si>
    <t>(267+263)/(2)=265</t>
  </si>
  <si>
    <t>(251+208)/(2)=229.5</t>
  </si>
  <si>
    <t>(998482+208)/(2)=499345</t>
  </si>
  <si>
    <t>(309+208)/(2)=258.5</t>
  </si>
  <si>
    <t>(259+998649)/(2)=499454</t>
  </si>
  <si>
    <t>(228+208)/(2)=218</t>
  </si>
  <si>
    <t>(208+232)/(2)=220</t>
  </si>
  <si>
    <t>(266+262)/(2)=264</t>
  </si>
  <si>
    <t>(250+207)/(2)=228.5</t>
  </si>
  <si>
    <t>(998481+207)/(2)=499344</t>
  </si>
  <si>
    <t>(308+207)/(2)=257.5</t>
  </si>
  <si>
    <t>(258+998648)/(2)=499453</t>
  </si>
  <si>
    <t>(227+207)/(2)=217</t>
  </si>
  <si>
    <t>(207+231)/(2)=219</t>
  </si>
  <si>
    <t>(265+261)/(2)=263</t>
  </si>
  <si>
    <t>(206+232)/(2)=219</t>
  </si>
  <si>
    <t>(249+206)/(2)=227.5</t>
  </si>
  <si>
    <t>(998480+206)/(2)=499343</t>
  </si>
  <si>
    <t>(307+206)/(2)=256.5</t>
  </si>
  <si>
    <t>(257+998647)/(2)=499452</t>
  </si>
  <si>
    <t>(226+206)/(2)=216</t>
  </si>
  <si>
    <t>(206+230)/(2)=218</t>
  </si>
  <si>
    <t>(264+260)/(2)=262</t>
  </si>
  <si>
    <t>(205+231)/(2)=218</t>
  </si>
  <si>
    <t>(248+205)/(2)=226.5</t>
  </si>
  <si>
    <t>(998479+205)/(2)=499342</t>
  </si>
  <si>
    <t>(306+205)/(2)=255.5</t>
  </si>
  <si>
    <t>(256+998646)/(2)=499451</t>
  </si>
  <si>
    <t>(225+205)/(2)=215</t>
  </si>
  <si>
    <t>(205+229)/(2)=217</t>
  </si>
  <si>
    <t>(263+259)/(2)=261</t>
  </si>
  <si>
    <t>(204+230)/(2)=217</t>
  </si>
  <si>
    <t>(247+204)/(2)=225.5</t>
  </si>
  <si>
    <t>(998478+204)/(2)=499341</t>
  </si>
  <si>
    <t>(305+204)/(2)=254.5</t>
  </si>
  <si>
    <t>(255+998645)/(2)=499450</t>
  </si>
  <si>
    <t>(224+204)/(2)=214</t>
  </si>
  <si>
    <t>(204+228)/(2)=216</t>
  </si>
  <si>
    <t>(262+258)/(2)=260</t>
  </si>
  <si>
    <t>(203+229)/(2)=216</t>
  </si>
  <si>
    <t>(246+203)/(2)=224.5</t>
  </si>
  <si>
    <t>(998477+203)/(2)=499340</t>
  </si>
  <si>
    <t>(304+203)/(2)=253.5</t>
  </si>
  <si>
    <t>(254+998644)/(2)=499449</t>
  </si>
  <si>
    <t>(223+203)/(2)=213</t>
  </si>
  <si>
    <t>(203+227)/(2)=215</t>
  </si>
  <si>
    <t>(261+257)/(2)=259</t>
  </si>
  <si>
    <t>(202+228)/(2)=215</t>
  </si>
  <si>
    <t>(245+202)/(2)=223.5</t>
  </si>
  <si>
    <t>(998476+202)/(2)=499339</t>
  </si>
  <si>
    <t>(303+202)/(2)=252.5</t>
  </si>
  <si>
    <t>(253+998643)/(2)=499448</t>
  </si>
  <si>
    <t>(222+202)/(2)=212</t>
  </si>
  <si>
    <t>(202+226)/(2)=214</t>
  </si>
  <si>
    <t>(260+256)/(2)=258</t>
  </si>
  <si>
    <t>(201+227)/(2)=214</t>
  </si>
  <si>
    <t>(244+201)/(2)=222.5</t>
  </si>
  <si>
    <t>(998475+201)/(2)=499338</t>
  </si>
  <si>
    <t>(302+201)/(2)=251.5</t>
  </si>
  <si>
    <t>(252+998642)/(2)=499447</t>
  </si>
  <si>
    <t>(221+201)/(2)=211</t>
  </si>
  <si>
    <t>(201+225)/(2)=213</t>
  </si>
  <si>
    <t>(259+255)/(2)=257</t>
  </si>
  <si>
    <t>(200+226)/(2)=213</t>
  </si>
  <si>
    <t>(243+200)/(2)=221.5</t>
  </si>
  <si>
    <t>(998474+200)/(2)=499337</t>
  </si>
  <si>
    <t>(301+200)/(2)=250.5</t>
  </si>
  <si>
    <t>(251+998641)/(2)=499446</t>
  </si>
  <si>
    <t>(220+200)/(2)=210</t>
  </si>
  <si>
    <t>(200+224)/(2)=212</t>
  </si>
  <si>
    <t>(258+254)/(2)=256</t>
  </si>
  <si>
    <t>(199+225)/(2)=212</t>
  </si>
  <si>
    <t>(242+199)/(2)=220.5</t>
  </si>
  <si>
    <t>(998473+199)/(2)=499336</t>
  </si>
  <si>
    <t>(300+199)/(2)=249.5</t>
  </si>
  <si>
    <t>(250+998640)/(2)=499445</t>
  </si>
  <si>
    <t>(219+199)/(2)=209</t>
  </si>
  <si>
    <t>(199+223)/(2)=211</t>
  </si>
  <si>
    <t>(257+253)/(2)=255</t>
  </si>
  <si>
    <t>(198+224)/(2)=211</t>
  </si>
  <si>
    <t>(241+198)/(2)=219.5</t>
  </si>
  <si>
    <t>(998472+198)/(2)=499335</t>
  </si>
  <si>
    <t>(299+198)/(2)=248.5</t>
  </si>
  <si>
    <t>(249+998639)/(2)=499444</t>
  </si>
  <si>
    <t>(218+198)/(2)=208</t>
  </si>
  <si>
    <t>(198+222)/(2)=210</t>
  </si>
  <si>
    <t>(256+252)/(2)=254</t>
  </si>
  <si>
    <t>(197+223)/(2)=210</t>
  </si>
  <si>
    <t>(240+197)/(2)=218.5</t>
  </si>
  <si>
    <t>(998471+197)/(2)=499334</t>
  </si>
  <si>
    <t>(298+197)/(2)=247.5</t>
  </si>
  <si>
    <t>(248+998638)/(2)=499443</t>
  </si>
  <si>
    <t>(217+197)/(2)=207</t>
  </si>
  <si>
    <t>(197+221)/(2)=209</t>
  </si>
  <si>
    <t>(255+251)/(2)=253</t>
  </si>
  <si>
    <t>(196+222)/(2)=209</t>
  </si>
  <si>
    <t>(239+196)/(2)=217.5</t>
  </si>
  <si>
    <t>(998470+196)/(2)=499333</t>
  </si>
  <si>
    <t>(297+196)/(2)=246.5</t>
  </si>
  <si>
    <t>(247+998637)/(2)=499442</t>
  </si>
  <si>
    <t>(216+196)/(2)=206</t>
  </si>
  <si>
    <t>(196+220)/(2)=208</t>
  </si>
  <si>
    <t>(254+250)/(2)=252</t>
  </si>
  <si>
    <t>(195+221)/(2)=208</t>
  </si>
  <si>
    <t>(238+195)/(2)=216.5</t>
  </si>
  <si>
    <t>(998469+195)/(2)=499332</t>
  </si>
  <si>
    <t>(296+195)/(2)=245.5</t>
  </si>
  <si>
    <t>(246+998636)/(2)=499441</t>
  </si>
  <si>
    <t>(215+195)/(2)=205</t>
  </si>
  <si>
    <t>(195+219)/(2)=207</t>
  </si>
  <si>
    <t>(253+249)/(2)=251</t>
  </si>
  <si>
    <t>(194+220)/(2)=207</t>
  </si>
  <si>
    <t>(237+194)/(2)=215.5</t>
  </si>
  <si>
    <t>(998468+194)/(2)=499331</t>
  </si>
  <si>
    <t>(295+194)/(2)=244.5</t>
  </si>
  <si>
    <t>(245+998635)/(2)=499440</t>
  </si>
  <si>
    <t>(214+194)/(2)=204</t>
  </si>
  <si>
    <t>(194+218)/(2)=206</t>
  </si>
  <si>
    <t>(252+248)/(2)=250</t>
  </si>
  <si>
    <t>(193+219)/(2)=206</t>
  </si>
  <si>
    <t>(236+193)/(2)=214.5</t>
  </si>
  <si>
    <t>(998467+193)/(2)=499330</t>
  </si>
  <si>
    <t>(294+193)/(2)=243.5</t>
  </si>
  <si>
    <t>(244+998634)/(2)=499439</t>
  </si>
  <si>
    <t>(213+193)/(2)=203</t>
  </si>
  <si>
    <t>(193+217)/(2)=205</t>
  </si>
  <si>
    <t>(251+247)/(2)=249</t>
  </si>
  <si>
    <t>(192+218)/(2)=205</t>
  </si>
  <si>
    <t>(235+192)/(2)=213.5</t>
  </si>
  <si>
    <t>(998466+192)/(2)=499329</t>
  </si>
  <si>
    <t>(293+192)/(2)=242.5</t>
  </si>
  <si>
    <t>(243+998633)/(2)=499438</t>
  </si>
  <si>
    <t>(212+192)/(2)=202</t>
  </si>
  <si>
    <t>(192+216)/(2)=204</t>
  </si>
  <si>
    <t>(250+246)/(2)=248</t>
  </si>
  <si>
    <t>(191+217)/(2)=204</t>
  </si>
  <si>
    <t>(234+191)/(2)=212.5</t>
  </si>
  <si>
    <t>(998465+191)/(2)=499328</t>
  </si>
  <si>
    <t>(292+191)/(2)=241.5</t>
  </si>
  <si>
    <t>(242+998632)/(2)=499437</t>
  </si>
  <si>
    <t>(211+191)/(2)=201</t>
  </si>
  <si>
    <t>(191+215)/(2)=203</t>
  </si>
  <si>
    <t>(249+224)/(2)=236.5</t>
  </si>
  <si>
    <t>(190+216)/(2)=203</t>
  </si>
  <si>
    <t>(233+190)/(2)=211.5</t>
  </si>
  <si>
    <t>(998464+190)/(2)=499327</t>
  </si>
  <si>
    <t>(291+190)/(2)=240.5</t>
  </si>
  <si>
    <t>(241+998631)/(2)=499436</t>
  </si>
  <si>
    <t>(210+190)/(2)=200</t>
  </si>
  <si>
    <t>(190+214)/(2)=202</t>
  </si>
  <si>
    <t>(248+223)/(2)=235.5</t>
  </si>
  <si>
    <t>(189+215)/(2)=202</t>
  </si>
  <si>
    <t>(232+189)/(2)=210.5</t>
  </si>
  <si>
    <t>(998463+189)/(2)=499326</t>
  </si>
  <si>
    <t>(290+189)/(2)=239.5</t>
  </si>
  <si>
    <t>(240+998630)/(2)=499435</t>
  </si>
  <si>
    <t>(209+189)/(2)=199</t>
  </si>
  <si>
    <t>(189+213)/(2)=201</t>
  </si>
  <si>
    <t>(247+222)/(2)=234.5</t>
  </si>
  <si>
    <t>(188+214)/(2)=201</t>
  </si>
  <si>
    <t>(231+188)/(2)=209.5</t>
  </si>
  <si>
    <t>(998462+188)/(2)=499325</t>
  </si>
  <si>
    <t>(289+188)/(2)=238.5</t>
  </si>
  <si>
    <t>(239+998629)/(2)=499434</t>
  </si>
  <si>
    <t>(208+188)/(2)=198</t>
  </si>
  <si>
    <t>(188+212)/(2)=200</t>
  </si>
  <si>
    <t>(246+221)/(2)=233.5</t>
  </si>
  <si>
    <t>(187+213)/(2)=200</t>
  </si>
  <si>
    <t>(230+187)/(2)=208.5</t>
  </si>
  <si>
    <t>(998461+187)/(2)=499324</t>
  </si>
  <si>
    <t>(288+187)/(2)=237.5</t>
  </si>
  <si>
    <t>(238+998628)/(2)=499433</t>
  </si>
  <si>
    <t>(207+187)/(2)=197</t>
  </si>
  <si>
    <t>(187+211)/(2)=199</t>
  </si>
  <si>
    <t>(245+220)/(2)=232.5</t>
  </si>
  <si>
    <t>(186+212)/(2)=199</t>
  </si>
  <si>
    <t>(229+186)/(2)=207.5</t>
  </si>
  <si>
    <t>(998460+186)/(2)=499323</t>
  </si>
  <si>
    <t>(226+213)/(2)=219.5</t>
  </si>
  <si>
    <t>(287+186)/(2)=236.5</t>
  </si>
  <si>
    <t>(237+998627)/(2)=499432</t>
  </si>
  <si>
    <t>(206+186)/(2)=196</t>
  </si>
  <si>
    <t>(186+210)/(2)=198</t>
  </si>
  <si>
    <t>(244+219)/(2)=231.5</t>
  </si>
  <si>
    <t>(185+211)/(2)=198</t>
  </si>
  <si>
    <t>(228+185)/(2)=206.5</t>
  </si>
  <si>
    <t>(998459+185)/(2)=499322</t>
  </si>
  <si>
    <t>(225+212)/(2)=218.5</t>
  </si>
  <si>
    <t>(286+185)/(2)=235.5</t>
  </si>
  <si>
    <t>(236+998626)/(2)=499431</t>
  </si>
  <si>
    <t>(205+185)/(2)=195</t>
  </si>
  <si>
    <t>(185+209)/(2)=197</t>
  </si>
  <si>
    <t>(243+218)/(2)=230.5</t>
  </si>
  <si>
    <t>(184+210)/(2)=197</t>
  </si>
  <si>
    <t>(227+184)/(2)=205.5</t>
  </si>
  <si>
    <t>(998449+184)/(2)=499316.5</t>
  </si>
  <si>
    <t>(224+211)/(2)=217.5</t>
  </si>
  <si>
    <t>(285+184)/(2)=234.5</t>
  </si>
  <si>
    <t>(235+998625)/(2)=499430</t>
  </si>
  <si>
    <t>(204+184)/(2)=194</t>
  </si>
  <si>
    <t>(184+208)/(2)=196</t>
  </si>
  <si>
    <t>(242+217)/(2)=229.5</t>
  </si>
  <si>
    <t>(183+209)/(2)=196</t>
  </si>
  <si>
    <t>(226+183)/(2)=204.5</t>
  </si>
  <si>
    <t>(998448+183)/(2)=499315.5</t>
  </si>
  <si>
    <t>(223+210)/(2)=216.5</t>
  </si>
  <si>
    <t>(284+183)/(2)=233.5</t>
  </si>
  <si>
    <t>(234+998624)/(2)=499429</t>
  </si>
  <si>
    <t>(203+183)/(2)=193</t>
  </si>
  <si>
    <t>(183+207)/(2)=195</t>
  </si>
  <si>
    <t>(241+216)/(2)=228.5</t>
  </si>
  <si>
    <t>(182+208)/(2)=195</t>
  </si>
  <si>
    <t>(225+182)/(2)=203.5</t>
  </si>
  <si>
    <t>(998447+182)/(2)=499314.5</t>
  </si>
  <si>
    <t>(222+209)/(2)=215.5</t>
  </si>
  <si>
    <t>(283+182)/(2)=232.5</t>
  </si>
  <si>
    <t>(233+998623)/(2)=499428</t>
  </si>
  <si>
    <t>(202+182)/(2)=192</t>
  </si>
  <si>
    <t>(182+206)/(2)=194</t>
  </si>
  <si>
    <t>(240+215)/(2)=227.5</t>
  </si>
  <si>
    <t>(181+207)/(2)=194</t>
  </si>
  <si>
    <t>(224+181)/(2)=202.5</t>
  </si>
  <si>
    <t>(998446+181)/(2)=499313.5</t>
  </si>
  <si>
    <t>(207+208)/(2)=207.5</t>
  </si>
  <si>
    <t>(282+181)/(2)=231.5</t>
  </si>
  <si>
    <t>(206+998622)/(2)=499414</t>
  </si>
  <si>
    <t>(201+181)/(2)=191</t>
  </si>
  <si>
    <t>(181+205)/(2)=193</t>
  </si>
  <si>
    <t>(239+214)/(2)=226.5</t>
  </si>
  <si>
    <t>(180+206)/(2)=193</t>
  </si>
  <si>
    <t>(223+180)/(2)=201.5</t>
  </si>
  <si>
    <t>(998445+180)/(2)=499312.5</t>
  </si>
  <si>
    <t>(206+207)/(2)=206.5</t>
  </si>
  <si>
    <t>(281+180)/(2)=230.5</t>
  </si>
  <si>
    <t>(205+998621)/(2)=499413</t>
  </si>
  <si>
    <t>(200+180)/(2)=190</t>
  </si>
  <si>
    <t>(180+204)/(2)=192</t>
  </si>
  <si>
    <t>(238+213)/(2)=225.5</t>
  </si>
  <si>
    <t>(179+205)/(2)=192</t>
  </si>
  <si>
    <t>(222+179)/(2)=200.5</t>
  </si>
  <si>
    <t>(998444+179)/(2)=499311.5</t>
  </si>
  <si>
    <t>(205+206)/(2)=205.5</t>
  </si>
  <si>
    <t>(280+179)/(2)=229.5</t>
  </si>
  <si>
    <t>(204+998620)/(2)=499412</t>
  </si>
  <si>
    <t>(199+179)/(2)=189</t>
  </si>
  <si>
    <t>(179+203)/(2)=191</t>
  </si>
  <si>
    <t>(237+212)/(2)=224.5</t>
  </si>
  <si>
    <t>(178+204)/(2)=191</t>
  </si>
  <si>
    <t>(221+178)/(2)=199.5</t>
  </si>
  <si>
    <t>(998443+178)/(2)=499310.5</t>
  </si>
  <si>
    <t>(204+205)/(2)=204.5</t>
  </si>
  <si>
    <t>(279+178)/(2)=228.5</t>
  </si>
  <si>
    <t>(203+998619)/(2)=499411</t>
  </si>
  <si>
    <t>(198+178)/(2)=188</t>
  </si>
  <si>
    <t>(178+202)/(2)=190</t>
  </si>
  <si>
    <t>(236+211)/(2)=223.5</t>
  </si>
  <si>
    <t>(177+203)/(2)=190</t>
  </si>
  <si>
    <t>(220+177)/(2)=198.5</t>
  </si>
  <si>
    <t>(998442+177)/(2)=499309.5</t>
  </si>
  <si>
    <t>(203+204)/(2)=203.5</t>
  </si>
  <si>
    <t>(278+177)/(2)=227.5</t>
  </si>
  <si>
    <t>(202+998618)/(2)=499410</t>
  </si>
  <si>
    <t>(197+177)/(2)=187</t>
  </si>
  <si>
    <t>(177+201)/(2)=189</t>
  </si>
  <si>
    <t>(235+210)/(2)=222.5</t>
  </si>
  <si>
    <t>(176+202)/(2)=189</t>
  </si>
  <si>
    <t>(219+176)/(2)=197.5</t>
  </si>
  <si>
    <t>(998441+176)/(2)=499308.5</t>
  </si>
  <si>
    <t>(202+203)/(2)=202.5</t>
  </si>
  <si>
    <t>(277+176)/(2)=226.5</t>
  </si>
  <si>
    <t>(201+998617)/(2)=499409</t>
  </si>
  <si>
    <t>(196+176)/(2)=186</t>
  </si>
  <si>
    <t>(176+200)/(2)=188</t>
  </si>
  <si>
    <t>(234+209)/(2)=221.5</t>
  </si>
  <si>
    <t>(175+201)/(2)=188</t>
  </si>
  <si>
    <t>(218+175)/(2)=196.5</t>
  </si>
  <si>
    <t>(998440+175)/(2)=499307.5</t>
  </si>
  <si>
    <t>(201+202)/(2)=201.5</t>
  </si>
  <si>
    <t>(276+175)/(2)=225.5</t>
  </si>
  <si>
    <t>(196+998616)/(2)=499406</t>
  </si>
  <si>
    <t>(195+175)/(2)=185</t>
  </si>
  <si>
    <t>(175+199)/(2)=187</t>
  </si>
  <si>
    <t>(233+208)/(2)=220.5</t>
  </si>
  <si>
    <t>(174+200)/(2)=187</t>
  </si>
  <si>
    <t>(217+174)/(2)=195.5</t>
  </si>
  <si>
    <t>(998439+174)/(2)=499306.5</t>
  </si>
  <si>
    <t>(200+201)/(2)=200.5</t>
  </si>
  <si>
    <t>(275+174)/(2)=224.5</t>
  </si>
  <si>
    <t>(174+998615)/(2)=499394.5</t>
  </si>
  <si>
    <t>(194+174)/(2)=184</t>
  </si>
  <si>
    <t>(174+198)/(2)=186</t>
  </si>
  <si>
    <t>(232+207)/(2)=219.5</t>
  </si>
  <si>
    <t>(173+199)/(2)=186</t>
  </si>
  <si>
    <t>(216+173)/(2)=194.5</t>
  </si>
  <si>
    <t>(998438+173)/(2)=499305.5</t>
  </si>
  <si>
    <t>(199+200)/(2)=199.5</t>
  </si>
  <si>
    <t>(274+173)/(2)=223.5</t>
  </si>
  <si>
    <t>(173+998614)/(2)=499393.5</t>
  </si>
  <si>
    <t>(193+173)/(2)=183</t>
  </si>
  <si>
    <t>(173+197)/(2)=185</t>
  </si>
  <si>
    <t>(231+206)/(2)=218.5</t>
  </si>
  <si>
    <t>(172+198)/(2)=185</t>
  </si>
  <si>
    <t>(215+172)/(2)=193.5</t>
  </si>
  <si>
    <t>(998437+172)/(2)=499304.5</t>
  </si>
  <si>
    <t>(198+199)/(2)=198.5</t>
  </si>
  <si>
    <t>(273+172)/(2)=222.5</t>
  </si>
  <si>
    <t>(172+998613)/(2)=499392.5</t>
  </si>
  <si>
    <t>(192+172)/(2)=182</t>
  </si>
  <si>
    <t>(172+196)/(2)=184</t>
  </si>
  <si>
    <t>(230+205)/(2)=217.5</t>
  </si>
  <si>
    <t>(171+197)/(2)=184</t>
  </si>
  <si>
    <t>(214+171)/(2)=192.5</t>
  </si>
  <si>
    <t>(998436+171)/(2)=499303.5</t>
  </si>
  <si>
    <t>(197+198)/(2)=197.5</t>
  </si>
  <si>
    <t>(272+171)/(2)=221.5</t>
  </si>
  <si>
    <t>(171+998612)/(2)=499391.5</t>
  </si>
  <si>
    <t>(191+171)/(2)=181</t>
  </si>
  <si>
    <t>(171+195)/(2)=183</t>
  </si>
  <si>
    <t>(229+204)/(2)=216.5</t>
  </si>
  <si>
    <t>(170+196)/(2)=183</t>
  </si>
  <si>
    <t>(213+170)/(2)=191.5</t>
  </si>
  <si>
    <t>(998435+170)/(2)=499302.5</t>
  </si>
  <si>
    <t>(196+197)/(2)=196.5</t>
  </si>
  <si>
    <t>(271+170)/(2)=220.5</t>
  </si>
  <si>
    <t>(170+998611)/(2)=499390.5</t>
  </si>
  <si>
    <t>(190+170)/(2)=180</t>
  </si>
  <si>
    <t>(170+194)/(2)=182</t>
  </si>
  <si>
    <t>(228+203)/(2)=215.5</t>
  </si>
  <si>
    <t>(169+195)/(2)=182</t>
  </si>
  <si>
    <t>(212+169)/(2)=190.5</t>
  </si>
  <si>
    <t>(998434+169)/(2)=499301.5</t>
  </si>
  <si>
    <t>(195+196)/(2)=195.5</t>
  </si>
  <si>
    <t>(270+169)/(2)=219.5</t>
  </si>
  <si>
    <t>(169+998610)/(2)=499389.5</t>
  </si>
  <si>
    <t>(189+169)/(2)=179</t>
  </si>
  <si>
    <t>(169+193)/(2)=181</t>
  </si>
  <si>
    <t>(227+202)/(2)=214.5</t>
  </si>
  <si>
    <t>(168+194)/(2)=181</t>
  </si>
  <si>
    <t>(211+168)/(2)=189.5</t>
  </si>
  <si>
    <t>(998433+168)/(2)=499300.5</t>
  </si>
  <si>
    <t>(180+195)/(2)=187.5</t>
  </si>
  <si>
    <t>(269+168)/(2)=218.5</t>
  </si>
  <si>
    <t>(168+998609)/(2)=499388.5</t>
  </si>
  <si>
    <t>(188+168)/(2)=178</t>
  </si>
  <si>
    <t>(168+192)/(2)=180</t>
  </si>
  <si>
    <t>(226+201)/(2)=213.5</t>
  </si>
  <si>
    <t>(167+193)/(2)=180</t>
  </si>
  <si>
    <t>(210+167)/(2)=188.5</t>
  </si>
  <si>
    <t>(998416+167)/(2)=499291.5</t>
  </si>
  <si>
    <t>(179+194)/(2)=186.5</t>
  </si>
  <si>
    <t>(268+167)/(2)=217.5</t>
  </si>
  <si>
    <t>(167+998608)/(2)=499387.5</t>
  </si>
  <si>
    <t>(187+167)/(2)=177</t>
  </si>
  <si>
    <t>(167+191)/(2)=179</t>
  </si>
  <si>
    <t>(225+200)/(2)=212.5</t>
  </si>
  <si>
    <t>(166+192)/(2)=179</t>
  </si>
  <si>
    <t>(209+166)/(2)=187.5</t>
  </si>
  <si>
    <t>(998415+166)/(2)=499290.5</t>
  </si>
  <si>
    <t>(178+193)/(2)=185.5</t>
  </si>
  <si>
    <t>(267+166)/(2)=216.5</t>
  </si>
  <si>
    <t>(166+998607)/(2)=499386.5</t>
  </si>
  <si>
    <t>(186+166)/(2)=176</t>
  </si>
  <si>
    <t>(166+190)/(2)=178</t>
  </si>
  <si>
    <t>(224+199)/(2)=211.5</t>
  </si>
  <si>
    <t>(165+191)/(2)=178</t>
  </si>
  <si>
    <t>(208+165)/(2)=186.5</t>
  </si>
  <si>
    <t>(998414+165)/(2)=499289.5</t>
  </si>
  <si>
    <t>(177+192)/(2)=184.5</t>
  </si>
  <si>
    <t>(266+165)/(2)=215.5</t>
  </si>
  <si>
    <t>(165+998606)/(2)=499385.5</t>
  </si>
  <si>
    <t>(185+165)/(2)=175</t>
  </si>
  <si>
    <t>(165+189)/(2)=177</t>
  </si>
  <si>
    <t>(220+165)/(2)=192.5</t>
  </si>
  <si>
    <t>(164+190)/(2)=177</t>
  </si>
  <si>
    <t>(207+164)/(2)=185.5</t>
  </si>
  <si>
    <t>(998413+164)/(2)=499288.5</t>
  </si>
  <si>
    <t>(176+191)/(2)=183.5</t>
  </si>
  <si>
    <t>(265+164)/(2)=214.5</t>
  </si>
  <si>
    <t>(164+998605)/(2)=499384.5</t>
  </si>
  <si>
    <t>(184+164)/(2)=174</t>
  </si>
  <si>
    <t>(164+188)/(2)=176</t>
  </si>
  <si>
    <t>(219+164)/(2)=191.5</t>
  </si>
  <si>
    <t>(163+189)/(2)=176</t>
  </si>
  <si>
    <t>(206+163)/(2)=184.5</t>
  </si>
  <si>
    <t>(998412+163)/(2)=499287.5</t>
  </si>
  <si>
    <t>(175+190)/(2)=182.5</t>
  </si>
  <si>
    <t>(264+163)/(2)=213.5</t>
  </si>
  <si>
    <t>(163+998604)/(2)=499383.5</t>
  </si>
  <si>
    <t>(183+163)/(2)=173</t>
  </si>
  <si>
    <t>(163+187)/(2)=175</t>
  </si>
  <si>
    <t>(217+163)/(2)=190</t>
  </si>
  <si>
    <t>(162+188)/(2)=175</t>
  </si>
  <si>
    <t>(205+162)/(2)=183.5</t>
  </si>
  <si>
    <t>(998411+162)/(2)=499286.5</t>
  </si>
  <si>
    <t>(174+189)/(2)=181.5</t>
  </si>
  <si>
    <t>(263+162)/(2)=212.5</t>
  </si>
  <si>
    <t>(162+998603)/(2)=499382.5</t>
  </si>
  <si>
    <t>(182+162)/(2)=172</t>
  </si>
  <si>
    <t>(162+186)/(2)=174</t>
  </si>
  <si>
    <t>(216+162)/(2)=189</t>
  </si>
  <si>
    <t>(161+187)/(2)=174</t>
  </si>
  <si>
    <t>(204+161)/(2)=182.5</t>
  </si>
  <si>
    <t>(998410+161)/(2)=499285.5</t>
  </si>
  <si>
    <t>(173+188)/(2)=180.5</t>
  </si>
  <si>
    <t>(262+161)/(2)=211.5</t>
  </si>
  <si>
    <t>(161+998602)/(2)=499381.5</t>
  </si>
  <si>
    <t>(181+161)/(2)=171</t>
  </si>
  <si>
    <t>(161+185)/(2)=173</t>
  </si>
  <si>
    <t>(215+161)/(2)=188</t>
  </si>
  <si>
    <t>(160+186)/(2)=173</t>
  </si>
  <si>
    <t>(203+160)/(2)=181.5</t>
  </si>
  <si>
    <t>(998409+160)/(2)=499284.5</t>
  </si>
  <si>
    <t>(160+187)/(2)=173.5</t>
  </si>
  <si>
    <t>(261+160)/(2)=210.5</t>
  </si>
  <si>
    <t>(160+998601)/(2)=499380.5</t>
  </si>
  <si>
    <t>(180+160)/(2)=170</t>
  </si>
  <si>
    <t>(160+184)/(2)=172</t>
  </si>
  <si>
    <t>(188+160)/(2)=174</t>
  </si>
  <si>
    <t>(159+185)/(2)=172</t>
  </si>
  <si>
    <t>(202+159)/(2)=180.5</t>
  </si>
  <si>
    <t>(998408+159)/(2)=499283.5</t>
  </si>
  <si>
    <t>(159+186)/(2)=172.5</t>
  </si>
  <si>
    <t>(260+159)/(2)=209.5</t>
  </si>
  <si>
    <t>(159+998600)/(2)=499379.5</t>
  </si>
  <si>
    <t>(179+159)/(2)=169</t>
  </si>
  <si>
    <t>(159+183)/(2)=171</t>
  </si>
  <si>
    <t>(187+159)/(2)=173</t>
  </si>
  <si>
    <t>(158+184)/(2)=171</t>
  </si>
  <si>
    <t>(201+158)/(2)=179.5</t>
  </si>
  <si>
    <t>(998407+158)/(2)=499282.5</t>
  </si>
  <si>
    <t>(158+185)/(2)=171.5</t>
  </si>
  <si>
    <t>(259+158)/(2)=208.5</t>
  </si>
  <si>
    <t>(158+998599)/(2)=499378.5</t>
  </si>
  <si>
    <t>(178+158)/(2)=168</t>
  </si>
  <si>
    <t>(158+182)/(2)=170</t>
  </si>
  <si>
    <t>(186+158)/(2)=172</t>
  </si>
  <si>
    <t>(157+183)/(2)=170</t>
  </si>
  <si>
    <t>(200+157)/(2)=178.5</t>
  </si>
  <si>
    <t>(998406+157)/(2)=499281.5</t>
  </si>
  <si>
    <t>(157+184)/(2)=170.5</t>
  </si>
  <si>
    <t>(258+157)/(2)=207.5</t>
  </si>
  <si>
    <t>(157+998598)/(2)=499377.5</t>
  </si>
  <si>
    <t>(177+157)/(2)=167</t>
  </si>
  <si>
    <t>(157+181)/(2)=169</t>
  </si>
  <si>
    <t>(185+157)/(2)=171</t>
  </si>
  <si>
    <t>(156+160)/(2)=158</t>
  </si>
  <si>
    <t>(199+156)/(2)=177.5</t>
  </si>
  <si>
    <t>(998405+156)/(2)=499280.5</t>
  </si>
  <si>
    <t>(156+183)/(2)=169.5</t>
  </si>
  <si>
    <t>(257+156)/(2)=206.5</t>
  </si>
  <si>
    <t>(156+998597)/(2)=499376.5</t>
  </si>
  <si>
    <t>(176+156)/(2)=166</t>
  </si>
  <si>
    <t>(156+180)/(2)=168</t>
  </si>
  <si>
    <t>(184+156)/(2)=170</t>
  </si>
  <si>
    <t>(198+155)/(2)=176.5</t>
  </si>
  <si>
    <t>(998404+155)/(2)=499279.5</t>
  </si>
  <si>
    <t>(155+182)/(2)=168.5</t>
  </si>
  <si>
    <t>(256+155)/(2)=205.5</t>
  </si>
  <si>
    <t>(155+998596)/(2)=499375.5</t>
  </si>
  <si>
    <t>(175+155)/(2)=165</t>
  </si>
  <si>
    <t>(155+179)/(2)=167</t>
  </si>
  <si>
    <t>(183+155)/(2)=169</t>
  </si>
  <si>
    <t>(197+154)/(2)=175.5</t>
  </si>
  <si>
    <t>(998403+154)/(2)=499278.5</t>
  </si>
  <si>
    <t>(154+181)/(2)=167.5</t>
  </si>
  <si>
    <t>(255+154)/(2)=204.5</t>
  </si>
  <si>
    <t>(154+998595)/(2)=499374.5</t>
  </si>
  <si>
    <t>(174+154)/(2)=164</t>
  </si>
  <si>
    <t>(154+178)/(2)=166</t>
  </si>
  <si>
    <t>(182+154)/(2)=168</t>
  </si>
  <si>
    <t>(196+153)/(2)=174.5</t>
  </si>
  <si>
    <t>(998402+153)/(2)=499277.5</t>
  </si>
  <si>
    <t>(153+180)/(2)=166.5</t>
  </si>
  <si>
    <t>(153+998594)/(2)=499373.5</t>
  </si>
  <si>
    <t>(173+153)/(2)=163</t>
  </si>
  <si>
    <t>(153+177)/(2)=165</t>
  </si>
  <si>
    <t>(181+153)/(2)=167</t>
  </si>
  <si>
    <t>(195+152)/(2)=173.5</t>
  </si>
  <si>
    <t>(998401+152)/(2)=499276.5</t>
  </si>
  <si>
    <t>(152+156)/(2)=154</t>
  </si>
  <si>
    <t>(152+998593)/(2)=499372.5</t>
  </si>
  <si>
    <t>(172+152)/(2)=162</t>
  </si>
  <si>
    <t>(152+176)/(2)=164</t>
  </si>
  <si>
    <t>(174+152)/(2)=163</t>
  </si>
  <si>
    <t>(194+151)/(2)=172.5</t>
  </si>
  <si>
    <t>(998400+151)/(2)=499275.5</t>
  </si>
  <si>
    <t>(151+998592)/(2)=499371.5</t>
  </si>
  <si>
    <t>(171+151)/(2)=161</t>
  </si>
  <si>
    <t>(151+175)/(2)=163</t>
  </si>
  <si>
    <t>(173+151)/(2)=162</t>
  </si>
  <si>
    <t>(193+150)/(2)=171.5</t>
  </si>
  <si>
    <t>(998399+150)/(2)=499274.5</t>
  </si>
  <si>
    <t>(150+998591)/(2)=499370.5</t>
  </si>
  <si>
    <t>(170+150)/(2)=160</t>
  </si>
  <si>
    <t>(150+174)/(2)=162</t>
  </si>
  <si>
    <t>(154+150)/(2)=152</t>
  </si>
  <si>
    <t>(192+149)/(2)=170.5</t>
  </si>
  <si>
    <t>(998398+149)/(2)=499273.5</t>
  </si>
  <si>
    <t>(149+998590)/(2)=499369.5</t>
  </si>
  <si>
    <t>(169+149)/(2)=159</t>
  </si>
  <si>
    <t>(149+173)/(2)=161</t>
  </si>
  <si>
    <t>(186+148)/(2)=167</t>
  </si>
  <si>
    <t>(998397+148)/(2)=499272.5</t>
  </si>
  <si>
    <t>(148+998589)/(2)=499368.5</t>
  </si>
  <si>
    <t>(168+148)/(2)=158</t>
  </si>
  <si>
    <t>(148+172)/(2)=160</t>
  </si>
  <si>
    <t>(185+147)/(2)=166</t>
  </si>
  <si>
    <t>(147+998588)/(2)=499367.5</t>
  </si>
  <si>
    <t>(167+147)/(2)=157</t>
  </si>
  <si>
    <t>(146+998587)/(2)=499366.5</t>
  </si>
  <si>
    <t>(155+146)/(2)=150.5</t>
  </si>
  <si>
    <t>(145+998586)/(2)=499365.5</t>
  </si>
  <si>
    <t>(144+998585)/(2)=499364.5</t>
  </si>
  <si>
    <r>
      <t>Maximális memória használat: </t>
    </r>
    <r>
      <rPr>
        <b/>
        <sz val="7"/>
        <color rgb="FF333333"/>
        <rFont val="Verdana"/>
        <family val="2"/>
        <charset val="238"/>
      </rPr>
      <t>2.06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</si>
  <si>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3.47 mp (0.06 p)</t>
    </r>
  </si>
  <si>
    <t>Estimation</t>
  </si>
  <si>
    <t>Validation</t>
  </si>
  <si>
    <t>if less than 88.3 its valuable</t>
  </si>
  <si>
    <t>Identity theft (HUN)</t>
  </si>
  <si>
    <t>Firewall (HUN)</t>
  </si>
  <si>
    <t>Goals and logic:</t>
  </si>
  <si>
    <t>Márk Lévai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</si>
</sst>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38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0" borderId="0" xfId="1"/>
    <xf numFmtId="0" fontId="10" fillId="0" borderId="0" xfId="0" applyFont="1"/>
    <xf numFmtId="164" fontId="0" fillId="0" borderId="0" xfId="0" applyNumberFormat="1"/>
    <xf numFmtId="0" fontId="12" fillId="0" borderId="0" xfId="0" applyFont="1"/>
    <xf numFmtId="1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'Raw Google Trends Data'!$AJ$5</c:f>
              <c:strCache>
                <c:ptCount val="1"/>
                <c:pt idx="0">
                  <c:v>Estimation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66675" cap="rnd" cmpd="sng">
                <a:solidFill>
                  <a:srgbClr val="FF0000"/>
                </a:solidFill>
                <a:prstDash val="solid"/>
              </a:ln>
              <a:effectLst/>
            </c:spPr>
            <c:trendlineType val="movingAvg"/>
            <c:period val="20"/>
            <c:dispRSqr val="0"/>
            <c:dispEq val="0"/>
          </c:trendline>
          <c:val>
            <c:numRef>
              <c:f>'Raw Google Trends Data'!$AJ$6:$AJ$251</c:f>
              <c:numCache>
                <c:formatCode>General</c:formatCode>
                <c:ptCount val="246"/>
                <c:pt idx="0">
                  <c:v>999962</c:v>
                </c:pt>
                <c:pt idx="1">
                  <c:v>1000059</c:v>
                </c:pt>
                <c:pt idx="2">
                  <c:v>999983.5</c:v>
                </c:pt>
                <c:pt idx="3">
                  <c:v>999961</c:v>
                </c:pt>
                <c:pt idx="4">
                  <c:v>1000098</c:v>
                </c:pt>
                <c:pt idx="5">
                  <c:v>999970</c:v>
                </c:pt>
                <c:pt idx="6">
                  <c:v>1000028.5</c:v>
                </c:pt>
                <c:pt idx="7">
                  <c:v>999940</c:v>
                </c:pt>
                <c:pt idx="8">
                  <c:v>999954</c:v>
                </c:pt>
                <c:pt idx="9">
                  <c:v>999945</c:v>
                </c:pt>
                <c:pt idx="10">
                  <c:v>1000053</c:v>
                </c:pt>
                <c:pt idx="11">
                  <c:v>1000044</c:v>
                </c:pt>
                <c:pt idx="12">
                  <c:v>1000016</c:v>
                </c:pt>
                <c:pt idx="13">
                  <c:v>999945</c:v>
                </c:pt>
                <c:pt idx="14">
                  <c:v>1000119</c:v>
                </c:pt>
                <c:pt idx="15">
                  <c:v>999935</c:v>
                </c:pt>
                <c:pt idx="16">
                  <c:v>999990</c:v>
                </c:pt>
                <c:pt idx="17">
                  <c:v>1000085.5</c:v>
                </c:pt>
                <c:pt idx="18">
                  <c:v>999963</c:v>
                </c:pt>
                <c:pt idx="19">
                  <c:v>999976</c:v>
                </c:pt>
                <c:pt idx="20">
                  <c:v>1000048</c:v>
                </c:pt>
                <c:pt idx="21">
                  <c:v>999914</c:v>
                </c:pt>
                <c:pt idx="22">
                  <c:v>999984</c:v>
                </c:pt>
                <c:pt idx="23">
                  <c:v>999974</c:v>
                </c:pt>
                <c:pt idx="24">
                  <c:v>999990</c:v>
                </c:pt>
                <c:pt idx="25">
                  <c:v>999988</c:v>
                </c:pt>
                <c:pt idx="26">
                  <c:v>999945.5</c:v>
                </c:pt>
                <c:pt idx="27">
                  <c:v>999906</c:v>
                </c:pt>
                <c:pt idx="28">
                  <c:v>999926.5</c:v>
                </c:pt>
                <c:pt idx="29">
                  <c:v>999947.5</c:v>
                </c:pt>
                <c:pt idx="30">
                  <c:v>999937.5</c:v>
                </c:pt>
                <c:pt idx="31">
                  <c:v>1000046</c:v>
                </c:pt>
                <c:pt idx="32">
                  <c:v>999968</c:v>
                </c:pt>
                <c:pt idx="33">
                  <c:v>999961</c:v>
                </c:pt>
                <c:pt idx="34">
                  <c:v>1000016</c:v>
                </c:pt>
                <c:pt idx="35">
                  <c:v>1000097</c:v>
                </c:pt>
                <c:pt idx="36">
                  <c:v>1000041.5</c:v>
                </c:pt>
                <c:pt idx="37">
                  <c:v>999929.5</c:v>
                </c:pt>
                <c:pt idx="38">
                  <c:v>1000033</c:v>
                </c:pt>
                <c:pt idx="39">
                  <c:v>999933.5</c:v>
                </c:pt>
                <c:pt idx="40">
                  <c:v>999923.5</c:v>
                </c:pt>
                <c:pt idx="41">
                  <c:v>999991</c:v>
                </c:pt>
                <c:pt idx="42">
                  <c:v>999911.5</c:v>
                </c:pt>
                <c:pt idx="43">
                  <c:v>999924.5</c:v>
                </c:pt>
                <c:pt idx="44">
                  <c:v>999929.5</c:v>
                </c:pt>
                <c:pt idx="45">
                  <c:v>1000083</c:v>
                </c:pt>
                <c:pt idx="46">
                  <c:v>999915.5</c:v>
                </c:pt>
                <c:pt idx="47">
                  <c:v>1000079.5</c:v>
                </c:pt>
                <c:pt idx="48">
                  <c:v>999935.5</c:v>
                </c:pt>
                <c:pt idx="49">
                  <c:v>999911.5</c:v>
                </c:pt>
                <c:pt idx="50">
                  <c:v>1000021</c:v>
                </c:pt>
                <c:pt idx="51">
                  <c:v>999999</c:v>
                </c:pt>
                <c:pt idx="52">
                  <c:v>999988</c:v>
                </c:pt>
                <c:pt idx="53">
                  <c:v>999903.5</c:v>
                </c:pt>
                <c:pt idx="54">
                  <c:v>1000084</c:v>
                </c:pt>
                <c:pt idx="55">
                  <c:v>999968.5</c:v>
                </c:pt>
                <c:pt idx="56">
                  <c:v>999993</c:v>
                </c:pt>
                <c:pt idx="57">
                  <c:v>1000043.5</c:v>
                </c:pt>
                <c:pt idx="58">
                  <c:v>1000025</c:v>
                </c:pt>
                <c:pt idx="59">
                  <c:v>1000001</c:v>
                </c:pt>
                <c:pt idx="60">
                  <c:v>999999</c:v>
                </c:pt>
                <c:pt idx="61">
                  <c:v>999977.5</c:v>
                </c:pt>
                <c:pt idx="62">
                  <c:v>999991.5</c:v>
                </c:pt>
                <c:pt idx="63">
                  <c:v>1000027</c:v>
                </c:pt>
                <c:pt idx="64">
                  <c:v>999981.5</c:v>
                </c:pt>
                <c:pt idx="65">
                  <c:v>999997.5</c:v>
                </c:pt>
                <c:pt idx="66">
                  <c:v>999955.5</c:v>
                </c:pt>
                <c:pt idx="67">
                  <c:v>999971.5</c:v>
                </c:pt>
                <c:pt idx="68">
                  <c:v>999997.5</c:v>
                </c:pt>
                <c:pt idx="69">
                  <c:v>1000043.5</c:v>
                </c:pt>
                <c:pt idx="70">
                  <c:v>1000064</c:v>
                </c:pt>
                <c:pt idx="71">
                  <c:v>999992.5</c:v>
                </c:pt>
                <c:pt idx="72">
                  <c:v>1000057</c:v>
                </c:pt>
                <c:pt idx="73">
                  <c:v>1000017.5</c:v>
                </c:pt>
                <c:pt idx="74">
                  <c:v>1000006.5</c:v>
                </c:pt>
                <c:pt idx="75">
                  <c:v>1000007.5</c:v>
                </c:pt>
                <c:pt idx="76">
                  <c:v>999969.5</c:v>
                </c:pt>
                <c:pt idx="77">
                  <c:v>999971.5</c:v>
                </c:pt>
                <c:pt idx="78">
                  <c:v>999987.5</c:v>
                </c:pt>
                <c:pt idx="79">
                  <c:v>1000002.5</c:v>
                </c:pt>
                <c:pt idx="80">
                  <c:v>1000015.5</c:v>
                </c:pt>
                <c:pt idx="81">
                  <c:v>1000011.5</c:v>
                </c:pt>
                <c:pt idx="82">
                  <c:v>999985.5</c:v>
                </c:pt>
                <c:pt idx="83">
                  <c:v>1000019</c:v>
                </c:pt>
                <c:pt idx="84">
                  <c:v>1000051</c:v>
                </c:pt>
                <c:pt idx="85">
                  <c:v>1000047.5</c:v>
                </c:pt>
                <c:pt idx="86">
                  <c:v>1000009.5</c:v>
                </c:pt>
                <c:pt idx="87">
                  <c:v>1000054</c:v>
                </c:pt>
                <c:pt idx="88">
                  <c:v>1000046.5</c:v>
                </c:pt>
                <c:pt idx="89">
                  <c:v>1000011.5</c:v>
                </c:pt>
                <c:pt idx="90">
                  <c:v>1000047</c:v>
                </c:pt>
                <c:pt idx="91">
                  <c:v>1000004.5</c:v>
                </c:pt>
                <c:pt idx="92">
                  <c:v>1000006.5</c:v>
                </c:pt>
                <c:pt idx="93">
                  <c:v>1000031</c:v>
                </c:pt>
                <c:pt idx="94">
                  <c:v>1000006.5</c:v>
                </c:pt>
                <c:pt idx="95">
                  <c:v>1000042</c:v>
                </c:pt>
                <c:pt idx="96">
                  <c:v>1000046</c:v>
                </c:pt>
                <c:pt idx="97">
                  <c:v>1000042</c:v>
                </c:pt>
                <c:pt idx="98">
                  <c:v>1000048</c:v>
                </c:pt>
                <c:pt idx="99">
                  <c:v>1000047</c:v>
                </c:pt>
                <c:pt idx="100">
                  <c:v>1000047</c:v>
                </c:pt>
                <c:pt idx="101">
                  <c:v>1000007.5</c:v>
                </c:pt>
                <c:pt idx="102">
                  <c:v>1000038</c:v>
                </c:pt>
                <c:pt idx="103">
                  <c:v>1000014</c:v>
                </c:pt>
                <c:pt idx="104">
                  <c:v>1000047</c:v>
                </c:pt>
                <c:pt idx="105">
                  <c:v>1000042</c:v>
                </c:pt>
                <c:pt idx="106">
                  <c:v>1000043</c:v>
                </c:pt>
                <c:pt idx="107">
                  <c:v>1000057</c:v>
                </c:pt>
                <c:pt idx="108">
                  <c:v>1000056</c:v>
                </c:pt>
                <c:pt idx="109">
                  <c:v>1000066</c:v>
                </c:pt>
                <c:pt idx="110">
                  <c:v>1000059</c:v>
                </c:pt>
                <c:pt idx="111">
                  <c:v>1000001.5</c:v>
                </c:pt>
                <c:pt idx="112">
                  <c:v>1000052</c:v>
                </c:pt>
                <c:pt idx="113">
                  <c:v>1000037</c:v>
                </c:pt>
                <c:pt idx="114">
                  <c:v>1000023.5</c:v>
                </c:pt>
                <c:pt idx="115">
                  <c:v>1000062</c:v>
                </c:pt>
                <c:pt idx="116">
                  <c:v>1000046</c:v>
                </c:pt>
                <c:pt idx="117">
                  <c:v>1000073</c:v>
                </c:pt>
                <c:pt idx="118">
                  <c:v>1000068</c:v>
                </c:pt>
                <c:pt idx="119">
                  <c:v>1000064</c:v>
                </c:pt>
                <c:pt idx="120">
                  <c:v>1000082</c:v>
                </c:pt>
                <c:pt idx="121">
                  <c:v>1000041</c:v>
                </c:pt>
                <c:pt idx="122">
                  <c:v>1000046</c:v>
                </c:pt>
                <c:pt idx="123">
                  <c:v>1000055</c:v>
                </c:pt>
                <c:pt idx="124">
                  <c:v>1000067</c:v>
                </c:pt>
                <c:pt idx="125">
                  <c:v>1000057</c:v>
                </c:pt>
                <c:pt idx="126">
                  <c:v>1000053</c:v>
                </c:pt>
                <c:pt idx="127">
                  <c:v>1000037</c:v>
                </c:pt>
                <c:pt idx="128">
                  <c:v>1000025.5</c:v>
                </c:pt>
                <c:pt idx="129">
                  <c:v>1000062.5</c:v>
                </c:pt>
                <c:pt idx="130">
                  <c:v>1000076</c:v>
                </c:pt>
                <c:pt idx="131">
                  <c:v>1000054</c:v>
                </c:pt>
                <c:pt idx="132">
                  <c:v>1000082</c:v>
                </c:pt>
                <c:pt idx="133">
                  <c:v>1000083</c:v>
                </c:pt>
                <c:pt idx="134">
                  <c:v>1000073.5</c:v>
                </c:pt>
                <c:pt idx="135">
                  <c:v>1000035</c:v>
                </c:pt>
                <c:pt idx="136">
                  <c:v>1000033</c:v>
                </c:pt>
                <c:pt idx="137">
                  <c:v>1000028</c:v>
                </c:pt>
                <c:pt idx="138">
                  <c:v>1000047</c:v>
                </c:pt>
                <c:pt idx="139">
                  <c:v>1000056.5</c:v>
                </c:pt>
                <c:pt idx="140">
                  <c:v>1000084</c:v>
                </c:pt>
                <c:pt idx="141">
                  <c:v>1000067</c:v>
                </c:pt>
                <c:pt idx="142">
                  <c:v>1000052</c:v>
                </c:pt>
                <c:pt idx="143">
                  <c:v>1000063</c:v>
                </c:pt>
                <c:pt idx="144">
                  <c:v>1000005.5</c:v>
                </c:pt>
                <c:pt idx="145">
                  <c:v>1000038</c:v>
                </c:pt>
                <c:pt idx="146">
                  <c:v>1000025</c:v>
                </c:pt>
                <c:pt idx="147">
                  <c:v>999987</c:v>
                </c:pt>
                <c:pt idx="148">
                  <c:v>999982</c:v>
                </c:pt>
                <c:pt idx="149">
                  <c:v>999975</c:v>
                </c:pt>
                <c:pt idx="150">
                  <c:v>999955.5</c:v>
                </c:pt>
                <c:pt idx="151">
                  <c:v>999962.5</c:v>
                </c:pt>
                <c:pt idx="152">
                  <c:v>999984</c:v>
                </c:pt>
                <c:pt idx="153">
                  <c:v>999981</c:v>
                </c:pt>
                <c:pt idx="154">
                  <c:v>999952</c:v>
                </c:pt>
                <c:pt idx="155">
                  <c:v>999949</c:v>
                </c:pt>
                <c:pt idx="156">
                  <c:v>999940.5</c:v>
                </c:pt>
                <c:pt idx="157">
                  <c:v>999948</c:v>
                </c:pt>
                <c:pt idx="158">
                  <c:v>999947</c:v>
                </c:pt>
                <c:pt idx="159">
                  <c:v>999943</c:v>
                </c:pt>
                <c:pt idx="160">
                  <c:v>999951</c:v>
                </c:pt>
                <c:pt idx="161">
                  <c:v>999948</c:v>
                </c:pt>
                <c:pt idx="162">
                  <c:v>999949</c:v>
                </c:pt>
                <c:pt idx="163">
                  <c:v>999963</c:v>
                </c:pt>
                <c:pt idx="164">
                  <c:v>999976</c:v>
                </c:pt>
                <c:pt idx="165">
                  <c:v>999937</c:v>
                </c:pt>
                <c:pt idx="166">
                  <c:v>999945</c:v>
                </c:pt>
                <c:pt idx="167">
                  <c:v>999937</c:v>
                </c:pt>
                <c:pt idx="168">
                  <c:v>1000014.5</c:v>
                </c:pt>
                <c:pt idx="169">
                  <c:v>1000001</c:v>
                </c:pt>
                <c:pt idx="170">
                  <c:v>999976</c:v>
                </c:pt>
                <c:pt idx="171">
                  <c:v>999997</c:v>
                </c:pt>
                <c:pt idx="172">
                  <c:v>1000004</c:v>
                </c:pt>
                <c:pt idx="173">
                  <c:v>999988</c:v>
                </c:pt>
                <c:pt idx="174">
                  <c:v>999969</c:v>
                </c:pt>
                <c:pt idx="175">
                  <c:v>999966</c:v>
                </c:pt>
                <c:pt idx="176">
                  <c:v>999963</c:v>
                </c:pt>
                <c:pt idx="177">
                  <c:v>999987</c:v>
                </c:pt>
                <c:pt idx="178">
                  <c:v>999984</c:v>
                </c:pt>
                <c:pt idx="179">
                  <c:v>999992</c:v>
                </c:pt>
                <c:pt idx="180">
                  <c:v>999971.5</c:v>
                </c:pt>
                <c:pt idx="181">
                  <c:v>999990</c:v>
                </c:pt>
                <c:pt idx="182">
                  <c:v>999963</c:v>
                </c:pt>
                <c:pt idx="183">
                  <c:v>999963</c:v>
                </c:pt>
                <c:pt idx="184">
                  <c:v>999956</c:v>
                </c:pt>
                <c:pt idx="185">
                  <c:v>999955</c:v>
                </c:pt>
                <c:pt idx="186">
                  <c:v>999929.5</c:v>
                </c:pt>
                <c:pt idx="187">
                  <c:v>999935</c:v>
                </c:pt>
                <c:pt idx="188">
                  <c:v>999963</c:v>
                </c:pt>
                <c:pt idx="189">
                  <c:v>999951</c:v>
                </c:pt>
                <c:pt idx="190">
                  <c:v>999948</c:v>
                </c:pt>
                <c:pt idx="191">
                  <c:v>999946</c:v>
                </c:pt>
                <c:pt idx="192">
                  <c:v>999997</c:v>
                </c:pt>
                <c:pt idx="193">
                  <c:v>999992</c:v>
                </c:pt>
                <c:pt idx="194">
                  <c:v>1000071.5</c:v>
                </c:pt>
                <c:pt idx="195">
                  <c:v>1000042.5</c:v>
                </c:pt>
                <c:pt idx="196">
                  <c:v>999963</c:v>
                </c:pt>
                <c:pt idx="197">
                  <c:v>999995</c:v>
                </c:pt>
                <c:pt idx="198">
                  <c:v>999980.5</c:v>
                </c:pt>
                <c:pt idx="199">
                  <c:v>999978.5</c:v>
                </c:pt>
                <c:pt idx="200">
                  <c:v>999985</c:v>
                </c:pt>
                <c:pt idx="201">
                  <c:v>999988</c:v>
                </c:pt>
                <c:pt idx="202">
                  <c:v>1000025.5</c:v>
                </c:pt>
                <c:pt idx="203">
                  <c:v>999979</c:v>
                </c:pt>
                <c:pt idx="204">
                  <c:v>999992.5</c:v>
                </c:pt>
                <c:pt idx="205">
                  <c:v>1000003</c:v>
                </c:pt>
                <c:pt idx="206">
                  <c:v>1000027.5</c:v>
                </c:pt>
                <c:pt idx="207">
                  <c:v>999995</c:v>
                </c:pt>
                <c:pt idx="208">
                  <c:v>999946</c:v>
                </c:pt>
                <c:pt idx="209">
                  <c:v>999934</c:v>
                </c:pt>
                <c:pt idx="210">
                  <c:v>999916</c:v>
                </c:pt>
                <c:pt idx="211">
                  <c:v>999955</c:v>
                </c:pt>
                <c:pt idx="212">
                  <c:v>999941</c:v>
                </c:pt>
                <c:pt idx="213">
                  <c:v>999955</c:v>
                </c:pt>
                <c:pt idx="214">
                  <c:v>999989</c:v>
                </c:pt>
                <c:pt idx="215">
                  <c:v>999927</c:v>
                </c:pt>
                <c:pt idx="216">
                  <c:v>1000014.5</c:v>
                </c:pt>
                <c:pt idx="217">
                  <c:v>999985</c:v>
                </c:pt>
                <c:pt idx="218">
                  <c:v>1000021</c:v>
                </c:pt>
                <c:pt idx="219">
                  <c:v>999988</c:v>
                </c:pt>
                <c:pt idx="220">
                  <c:v>999952</c:v>
                </c:pt>
                <c:pt idx="221">
                  <c:v>999935</c:v>
                </c:pt>
                <c:pt idx="222">
                  <c:v>999971</c:v>
                </c:pt>
                <c:pt idx="223">
                  <c:v>999961</c:v>
                </c:pt>
                <c:pt idx="224">
                  <c:v>999967</c:v>
                </c:pt>
                <c:pt idx="225">
                  <c:v>999968</c:v>
                </c:pt>
                <c:pt idx="226">
                  <c:v>1000037.5</c:v>
                </c:pt>
                <c:pt idx="227">
                  <c:v>999942</c:v>
                </c:pt>
                <c:pt idx="228">
                  <c:v>1000026.5</c:v>
                </c:pt>
                <c:pt idx="229">
                  <c:v>1000039</c:v>
                </c:pt>
                <c:pt idx="230">
                  <c:v>999990</c:v>
                </c:pt>
                <c:pt idx="231">
                  <c:v>999999</c:v>
                </c:pt>
                <c:pt idx="232">
                  <c:v>999999</c:v>
                </c:pt>
                <c:pt idx="233">
                  <c:v>999987</c:v>
                </c:pt>
                <c:pt idx="234">
                  <c:v>1000025.5</c:v>
                </c:pt>
                <c:pt idx="235">
                  <c:v>1000013</c:v>
                </c:pt>
                <c:pt idx="236">
                  <c:v>1000002</c:v>
                </c:pt>
                <c:pt idx="237">
                  <c:v>1000036</c:v>
                </c:pt>
                <c:pt idx="238">
                  <c:v>1000045</c:v>
                </c:pt>
                <c:pt idx="239">
                  <c:v>1000007</c:v>
                </c:pt>
                <c:pt idx="240">
                  <c:v>1000016.5</c:v>
                </c:pt>
                <c:pt idx="241">
                  <c:v>1000036</c:v>
                </c:pt>
                <c:pt idx="242">
                  <c:v>1000032.5</c:v>
                </c:pt>
                <c:pt idx="243">
                  <c:v>1000045</c:v>
                </c:pt>
                <c:pt idx="244">
                  <c:v>1000026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A-4AE8-9CE9-DB3252542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331231"/>
        <c:axId val="1190343231"/>
      </c:lineChart>
      <c:catAx>
        <c:axId val="11903312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90343231"/>
        <c:crosses val="autoZero"/>
        <c:auto val="1"/>
        <c:lblAlgn val="ctr"/>
        <c:lblOffset val="100"/>
        <c:noMultiLvlLbl val="0"/>
      </c:catAx>
      <c:valAx>
        <c:axId val="119034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Estiation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90331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Google Trends Data'!$H$5</c:f>
              <c:strCache>
                <c:ptCount val="1"/>
                <c:pt idx="0">
                  <c:v>Endpoint security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Data'!$H$6:$H$271</c:f>
              <c:numCache>
                <c:formatCode>General</c:formatCode>
                <c:ptCount val="2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47</c:v>
                </c:pt>
                <c:pt idx="95">
                  <c:v>49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52</c:v>
                </c:pt>
                <c:pt idx="102">
                  <c:v>47</c:v>
                </c:pt>
                <c:pt idx="103">
                  <c:v>64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44</c:v>
                </c:pt>
                <c:pt idx="109">
                  <c:v>45</c:v>
                </c:pt>
                <c:pt idx="110">
                  <c:v>0</c:v>
                </c:pt>
                <c:pt idx="111">
                  <c:v>0</c:v>
                </c:pt>
                <c:pt idx="112">
                  <c:v>39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44</c:v>
                </c:pt>
                <c:pt idx="119">
                  <c:v>48</c:v>
                </c:pt>
                <c:pt idx="120">
                  <c:v>36</c:v>
                </c:pt>
                <c:pt idx="121">
                  <c:v>54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38</c:v>
                </c:pt>
                <c:pt idx="126">
                  <c:v>0</c:v>
                </c:pt>
                <c:pt idx="127">
                  <c:v>37</c:v>
                </c:pt>
                <c:pt idx="128">
                  <c:v>0</c:v>
                </c:pt>
                <c:pt idx="129">
                  <c:v>62</c:v>
                </c:pt>
                <c:pt idx="130">
                  <c:v>59</c:v>
                </c:pt>
                <c:pt idx="131">
                  <c:v>41</c:v>
                </c:pt>
                <c:pt idx="132">
                  <c:v>32</c:v>
                </c:pt>
                <c:pt idx="133">
                  <c:v>61</c:v>
                </c:pt>
                <c:pt idx="134">
                  <c:v>41</c:v>
                </c:pt>
                <c:pt idx="135">
                  <c:v>38</c:v>
                </c:pt>
                <c:pt idx="136">
                  <c:v>0</c:v>
                </c:pt>
                <c:pt idx="137">
                  <c:v>37</c:v>
                </c:pt>
                <c:pt idx="138">
                  <c:v>43</c:v>
                </c:pt>
                <c:pt idx="139">
                  <c:v>68</c:v>
                </c:pt>
                <c:pt idx="140">
                  <c:v>62</c:v>
                </c:pt>
                <c:pt idx="141">
                  <c:v>63</c:v>
                </c:pt>
                <c:pt idx="142">
                  <c:v>38</c:v>
                </c:pt>
                <c:pt idx="143">
                  <c:v>56</c:v>
                </c:pt>
                <c:pt idx="144">
                  <c:v>52</c:v>
                </c:pt>
                <c:pt idx="145">
                  <c:v>35</c:v>
                </c:pt>
                <c:pt idx="146">
                  <c:v>84</c:v>
                </c:pt>
                <c:pt idx="147">
                  <c:v>34</c:v>
                </c:pt>
                <c:pt idx="148">
                  <c:v>0</c:v>
                </c:pt>
                <c:pt idx="149">
                  <c:v>0</c:v>
                </c:pt>
                <c:pt idx="150">
                  <c:v>39</c:v>
                </c:pt>
                <c:pt idx="151">
                  <c:v>84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70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57</c:v>
                </c:pt>
                <c:pt idx="161">
                  <c:v>42</c:v>
                </c:pt>
                <c:pt idx="162">
                  <c:v>41</c:v>
                </c:pt>
                <c:pt idx="163">
                  <c:v>0</c:v>
                </c:pt>
                <c:pt idx="164">
                  <c:v>36</c:v>
                </c:pt>
                <c:pt idx="165">
                  <c:v>39</c:v>
                </c:pt>
                <c:pt idx="166">
                  <c:v>0</c:v>
                </c:pt>
                <c:pt idx="167">
                  <c:v>0</c:v>
                </c:pt>
                <c:pt idx="168">
                  <c:v>58</c:v>
                </c:pt>
                <c:pt idx="169">
                  <c:v>60</c:v>
                </c:pt>
                <c:pt idx="170">
                  <c:v>55</c:v>
                </c:pt>
                <c:pt idx="171">
                  <c:v>55</c:v>
                </c:pt>
                <c:pt idx="172">
                  <c:v>100</c:v>
                </c:pt>
                <c:pt idx="173">
                  <c:v>53</c:v>
                </c:pt>
                <c:pt idx="174">
                  <c:v>49</c:v>
                </c:pt>
                <c:pt idx="175">
                  <c:v>58</c:v>
                </c:pt>
                <c:pt idx="176">
                  <c:v>81</c:v>
                </c:pt>
                <c:pt idx="177">
                  <c:v>79</c:v>
                </c:pt>
                <c:pt idx="178">
                  <c:v>51</c:v>
                </c:pt>
                <c:pt idx="179">
                  <c:v>55</c:v>
                </c:pt>
                <c:pt idx="180">
                  <c:v>71</c:v>
                </c:pt>
                <c:pt idx="181">
                  <c:v>48</c:v>
                </c:pt>
                <c:pt idx="182">
                  <c:v>32</c:v>
                </c:pt>
                <c:pt idx="183">
                  <c:v>61</c:v>
                </c:pt>
                <c:pt idx="184">
                  <c:v>70</c:v>
                </c:pt>
                <c:pt idx="185">
                  <c:v>33</c:v>
                </c:pt>
                <c:pt idx="186">
                  <c:v>34</c:v>
                </c:pt>
                <c:pt idx="187">
                  <c:v>33</c:v>
                </c:pt>
                <c:pt idx="188">
                  <c:v>0</c:v>
                </c:pt>
                <c:pt idx="189">
                  <c:v>0</c:v>
                </c:pt>
                <c:pt idx="190">
                  <c:v>33</c:v>
                </c:pt>
                <c:pt idx="191">
                  <c:v>36</c:v>
                </c:pt>
                <c:pt idx="192">
                  <c:v>33</c:v>
                </c:pt>
                <c:pt idx="193">
                  <c:v>39</c:v>
                </c:pt>
                <c:pt idx="194">
                  <c:v>52</c:v>
                </c:pt>
                <c:pt idx="195">
                  <c:v>65</c:v>
                </c:pt>
                <c:pt idx="196">
                  <c:v>37</c:v>
                </c:pt>
                <c:pt idx="197">
                  <c:v>51</c:v>
                </c:pt>
                <c:pt idx="198">
                  <c:v>44</c:v>
                </c:pt>
                <c:pt idx="199">
                  <c:v>49</c:v>
                </c:pt>
                <c:pt idx="200">
                  <c:v>47</c:v>
                </c:pt>
                <c:pt idx="201">
                  <c:v>78</c:v>
                </c:pt>
                <c:pt idx="202">
                  <c:v>70</c:v>
                </c:pt>
                <c:pt idx="203">
                  <c:v>72</c:v>
                </c:pt>
                <c:pt idx="204">
                  <c:v>58</c:v>
                </c:pt>
                <c:pt idx="205">
                  <c:v>74</c:v>
                </c:pt>
                <c:pt idx="206">
                  <c:v>38</c:v>
                </c:pt>
                <c:pt idx="207">
                  <c:v>48</c:v>
                </c:pt>
                <c:pt idx="208">
                  <c:v>43</c:v>
                </c:pt>
                <c:pt idx="209">
                  <c:v>31</c:v>
                </c:pt>
                <c:pt idx="210">
                  <c:v>0</c:v>
                </c:pt>
                <c:pt idx="211">
                  <c:v>0</c:v>
                </c:pt>
                <c:pt idx="212">
                  <c:v>75</c:v>
                </c:pt>
                <c:pt idx="213">
                  <c:v>46</c:v>
                </c:pt>
                <c:pt idx="214">
                  <c:v>50</c:v>
                </c:pt>
                <c:pt idx="215">
                  <c:v>48</c:v>
                </c:pt>
                <c:pt idx="216">
                  <c:v>56</c:v>
                </c:pt>
                <c:pt idx="217">
                  <c:v>52</c:v>
                </c:pt>
                <c:pt idx="218">
                  <c:v>36</c:v>
                </c:pt>
                <c:pt idx="219">
                  <c:v>50</c:v>
                </c:pt>
                <c:pt idx="220">
                  <c:v>32</c:v>
                </c:pt>
                <c:pt idx="221">
                  <c:v>37</c:v>
                </c:pt>
                <c:pt idx="222">
                  <c:v>49</c:v>
                </c:pt>
                <c:pt idx="223">
                  <c:v>45</c:v>
                </c:pt>
                <c:pt idx="224">
                  <c:v>46</c:v>
                </c:pt>
                <c:pt idx="225">
                  <c:v>31</c:v>
                </c:pt>
                <c:pt idx="226">
                  <c:v>72</c:v>
                </c:pt>
                <c:pt idx="227">
                  <c:v>34</c:v>
                </c:pt>
                <c:pt idx="228">
                  <c:v>97</c:v>
                </c:pt>
                <c:pt idx="229">
                  <c:v>76</c:v>
                </c:pt>
                <c:pt idx="230">
                  <c:v>79</c:v>
                </c:pt>
                <c:pt idx="231">
                  <c:v>64</c:v>
                </c:pt>
                <c:pt idx="232">
                  <c:v>77</c:v>
                </c:pt>
                <c:pt idx="233">
                  <c:v>71</c:v>
                </c:pt>
                <c:pt idx="234">
                  <c:v>72</c:v>
                </c:pt>
                <c:pt idx="235">
                  <c:v>45</c:v>
                </c:pt>
                <c:pt idx="236">
                  <c:v>61</c:v>
                </c:pt>
                <c:pt idx="237">
                  <c:v>69</c:v>
                </c:pt>
                <c:pt idx="238">
                  <c:v>77</c:v>
                </c:pt>
                <c:pt idx="239">
                  <c:v>47</c:v>
                </c:pt>
                <c:pt idx="240">
                  <c:v>34</c:v>
                </c:pt>
                <c:pt idx="241">
                  <c:v>37</c:v>
                </c:pt>
                <c:pt idx="242">
                  <c:v>58</c:v>
                </c:pt>
                <c:pt idx="243">
                  <c:v>57</c:v>
                </c:pt>
                <c:pt idx="244">
                  <c:v>68</c:v>
                </c:pt>
                <c:pt idx="245">
                  <c:v>54</c:v>
                </c:pt>
                <c:pt idx="246">
                  <c:v>36</c:v>
                </c:pt>
                <c:pt idx="247">
                  <c:v>62</c:v>
                </c:pt>
                <c:pt idx="248">
                  <c:v>91</c:v>
                </c:pt>
                <c:pt idx="249">
                  <c:v>55</c:v>
                </c:pt>
                <c:pt idx="250">
                  <c:v>53</c:v>
                </c:pt>
                <c:pt idx="251">
                  <c:v>46</c:v>
                </c:pt>
                <c:pt idx="252">
                  <c:v>72</c:v>
                </c:pt>
                <c:pt idx="253">
                  <c:v>46</c:v>
                </c:pt>
                <c:pt idx="254">
                  <c:v>51</c:v>
                </c:pt>
                <c:pt idx="255">
                  <c:v>37</c:v>
                </c:pt>
                <c:pt idx="256">
                  <c:v>37</c:v>
                </c:pt>
                <c:pt idx="257">
                  <c:v>36</c:v>
                </c:pt>
                <c:pt idx="258">
                  <c:v>46</c:v>
                </c:pt>
                <c:pt idx="259">
                  <c:v>34</c:v>
                </c:pt>
                <c:pt idx="260">
                  <c:v>39</c:v>
                </c:pt>
                <c:pt idx="261">
                  <c:v>42</c:v>
                </c:pt>
                <c:pt idx="262">
                  <c:v>46</c:v>
                </c:pt>
                <c:pt idx="263">
                  <c:v>51</c:v>
                </c:pt>
                <c:pt idx="264">
                  <c:v>55</c:v>
                </c:pt>
                <c:pt idx="26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B-4964-9117-9C160C3E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3445552"/>
        <c:axId val="1273463312"/>
      </c:barChart>
      <c:catAx>
        <c:axId val="1273445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3463312"/>
        <c:crosses val="autoZero"/>
        <c:auto val="1"/>
        <c:lblAlgn val="ctr"/>
        <c:lblOffset val="100"/>
        <c:noMultiLvlLbl val="0"/>
      </c:catAx>
      <c:valAx>
        <c:axId val="127346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344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Google Trends Data'!$I$5</c:f>
              <c:strCache>
                <c:ptCount val="1"/>
                <c:pt idx="0">
                  <c:v>Identity theft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Data'!$I$6:$I$271</c:f>
              <c:numCache>
                <c:formatCode>General</c:formatCode>
                <c:ptCount val="2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6</c:v>
                </c:pt>
                <c:pt idx="239">
                  <c:v>7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8</c:v>
                </c:pt>
                <c:pt idx="253">
                  <c:v>0</c:v>
                </c:pt>
                <c:pt idx="254">
                  <c:v>0</c:v>
                </c:pt>
                <c:pt idx="255">
                  <c:v>12</c:v>
                </c:pt>
                <c:pt idx="256">
                  <c:v>0</c:v>
                </c:pt>
                <c:pt idx="257">
                  <c:v>0</c:v>
                </c:pt>
                <c:pt idx="258">
                  <c:v>10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17</c:v>
                </c:pt>
                <c:pt idx="263">
                  <c:v>16</c:v>
                </c:pt>
                <c:pt idx="264">
                  <c:v>11</c:v>
                </c:pt>
                <c:pt idx="26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B-4CF9-B7D0-CF912679C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3448432"/>
        <c:axId val="1273444112"/>
      </c:barChart>
      <c:catAx>
        <c:axId val="1273448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3444112"/>
        <c:crosses val="autoZero"/>
        <c:auto val="1"/>
        <c:lblAlgn val="ctr"/>
        <c:lblOffset val="100"/>
        <c:noMultiLvlLbl val="0"/>
      </c:catAx>
      <c:valAx>
        <c:axId val="127344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344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Google Trends Data'!$B$5</c:f>
              <c:strCache>
                <c:ptCount val="1"/>
                <c:pt idx="0">
                  <c:v>Cybersecurity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Data'!$B$6:$B$271</c:f>
              <c:numCache>
                <c:formatCode>General</c:formatCode>
                <c:ptCount val="266"/>
                <c:pt idx="0">
                  <c:v>0</c:v>
                </c:pt>
                <c:pt idx="1">
                  <c:v>87</c:v>
                </c:pt>
                <c:pt idx="2">
                  <c:v>0</c:v>
                </c:pt>
                <c:pt idx="3">
                  <c:v>57</c:v>
                </c:pt>
                <c:pt idx="4">
                  <c:v>90</c:v>
                </c:pt>
                <c:pt idx="5">
                  <c:v>57</c:v>
                </c:pt>
                <c:pt idx="6">
                  <c:v>65</c:v>
                </c:pt>
                <c:pt idx="7">
                  <c:v>91</c:v>
                </c:pt>
                <c:pt idx="8">
                  <c:v>61</c:v>
                </c:pt>
                <c:pt idx="9">
                  <c:v>53</c:v>
                </c:pt>
                <c:pt idx="10">
                  <c:v>80</c:v>
                </c:pt>
                <c:pt idx="11">
                  <c:v>73</c:v>
                </c:pt>
                <c:pt idx="12">
                  <c:v>83</c:v>
                </c:pt>
                <c:pt idx="13">
                  <c:v>52</c:v>
                </c:pt>
                <c:pt idx="14">
                  <c:v>71</c:v>
                </c:pt>
                <c:pt idx="15">
                  <c:v>39</c:v>
                </c:pt>
                <c:pt idx="16">
                  <c:v>61</c:v>
                </c:pt>
                <c:pt idx="17">
                  <c:v>38</c:v>
                </c:pt>
                <c:pt idx="18">
                  <c:v>40</c:v>
                </c:pt>
                <c:pt idx="19">
                  <c:v>55</c:v>
                </c:pt>
                <c:pt idx="20">
                  <c:v>53</c:v>
                </c:pt>
                <c:pt idx="21">
                  <c:v>50</c:v>
                </c:pt>
                <c:pt idx="22">
                  <c:v>53</c:v>
                </c:pt>
                <c:pt idx="23">
                  <c:v>49</c:v>
                </c:pt>
                <c:pt idx="24">
                  <c:v>48</c:v>
                </c:pt>
                <c:pt idx="25">
                  <c:v>35</c:v>
                </c:pt>
                <c:pt idx="26">
                  <c:v>36</c:v>
                </c:pt>
                <c:pt idx="27">
                  <c:v>24</c:v>
                </c:pt>
                <c:pt idx="28">
                  <c:v>46</c:v>
                </c:pt>
                <c:pt idx="29">
                  <c:v>41</c:v>
                </c:pt>
                <c:pt idx="30">
                  <c:v>27</c:v>
                </c:pt>
                <c:pt idx="31">
                  <c:v>27</c:v>
                </c:pt>
                <c:pt idx="32">
                  <c:v>48</c:v>
                </c:pt>
                <c:pt idx="33">
                  <c:v>38</c:v>
                </c:pt>
                <c:pt idx="34">
                  <c:v>45</c:v>
                </c:pt>
                <c:pt idx="35">
                  <c:v>37</c:v>
                </c:pt>
                <c:pt idx="36">
                  <c:v>43</c:v>
                </c:pt>
                <c:pt idx="37">
                  <c:v>30</c:v>
                </c:pt>
                <c:pt idx="38">
                  <c:v>31</c:v>
                </c:pt>
                <c:pt idx="39">
                  <c:v>35</c:v>
                </c:pt>
                <c:pt idx="40">
                  <c:v>33</c:v>
                </c:pt>
                <c:pt idx="41">
                  <c:v>20</c:v>
                </c:pt>
                <c:pt idx="42">
                  <c:v>28</c:v>
                </c:pt>
                <c:pt idx="43">
                  <c:v>36</c:v>
                </c:pt>
                <c:pt idx="44">
                  <c:v>34</c:v>
                </c:pt>
                <c:pt idx="45">
                  <c:v>35</c:v>
                </c:pt>
                <c:pt idx="46">
                  <c:v>24</c:v>
                </c:pt>
                <c:pt idx="47">
                  <c:v>25</c:v>
                </c:pt>
                <c:pt idx="48">
                  <c:v>28</c:v>
                </c:pt>
                <c:pt idx="49">
                  <c:v>30</c:v>
                </c:pt>
                <c:pt idx="50">
                  <c:v>36</c:v>
                </c:pt>
                <c:pt idx="51">
                  <c:v>23</c:v>
                </c:pt>
                <c:pt idx="52">
                  <c:v>22</c:v>
                </c:pt>
                <c:pt idx="53">
                  <c:v>23</c:v>
                </c:pt>
                <c:pt idx="54">
                  <c:v>31</c:v>
                </c:pt>
                <c:pt idx="55">
                  <c:v>37</c:v>
                </c:pt>
                <c:pt idx="56">
                  <c:v>27</c:v>
                </c:pt>
                <c:pt idx="57">
                  <c:v>25</c:v>
                </c:pt>
                <c:pt idx="58">
                  <c:v>32</c:v>
                </c:pt>
                <c:pt idx="59">
                  <c:v>28</c:v>
                </c:pt>
                <c:pt idx="60">
                  <c:v>34</c:v>
                </c:pt>
                <c:pt idx="61">
                  <c:v>23</c:v>
                </c:pt>
                <c:pt idx="62">
                  <c:v>31</c:v>
                </c:pt>
                <c:pt idx="63">
                  <c:v>22</c:v>
                </c:pt>
                <c:pt idx="64">
                  <c:v>32</c:v>
                </c:pt>
                <c:pt idx="65">
                  <c:v>34</c:v>
                </c:pt>
                <c:pt idx="66">
                  <c:v>39</c:v>
                </c:pt>
                <c:pt idx="67">
                  <c:v>37</c:v>
                </c:pt>
                <c:pt idx="68">
                  <c:v>45</c:v>
                </c:pt>
                <c:pt idx="69">
                  <c:v>63</c:v>
                </c:pt>
                <c:pt idx="70">
                  <c:v>60</c:v>
                </c:pt>
                <c:pt idx="71">
                  <c:v>56</c:v>
                </c:pt>
                <c:pt idx="72">
                  <c:v>52</c:v>
                </c:pt>
                <c:pt idx="73">
                  <c:v>71</c:v>
                </c:pt>
                <c:pt idx="74">
                  <c:v>65</c:v>
                </c:pt>
                <c:pt idx="75">
                  <c:v>58</c:v>
                </c:pt>
                <c:pt idx="76">
                  <c:v>50</c:v>
                </c:pt>
                <c:pt idx="77">
                  <c:v>55</c:v>
                </c:pt>
                <c:pt idx="78">
                  <c:v>60</c:v>
                </c:pt>
                <c:pt idx="79">
                  <c:v>65</c:v>
                </c:pt>
                <c:pt idx="80">
                  <c:v>74</c:v>
                </c:pt>
                <c:pt idx="81">
                  <c:v>76</c:v>
                </c:pt>
                <c:pt idx="82">
                  <c:v>75</c:v>
                </c:pt>
                <c:pt idx="83">
                  <c:v>88</c:v>
                </c:pt>
                <c:pt idx="84">
                  <c:v>88</c:v>
                </c:pt>
                <c:pt idx="85">
                  <c:v>93</c:v>
                </c:pt>
                <c:pt idx="86">
                  <c:v>79</c:v>
                </c:pt>
                <c:pt idx="87">
                  <c:v>87</c:v>
                </c:pt>
                <c:pt idx="88">
                  <c:v>91</c:v>
                </c:pt>
                <c:pt idx="89">
                  <c:v>80</c:v>
                </c:pt>
                <c:pt idx="90">
                  <c:v>91</c:v>
                </c:pt>
                <c:pt idx="91">
                  <c:v>86</c:v>
                </c:pt>
                <c:pt idx="92">
                  <c:v>85</c:v>
                </c:pt>
                <c:pt idx="93">
                  <c:v>87</c:v>
                </c:pt>
                <c:pt idx="94">
                  <c:v>77</c:v>
                </c:pt>
                <c:pt idx="95">
                  <c:v>90</c:v>
                </c:pt>
                <c:pt idx="96">
                  <c:v>89</c:v>
                </c:pt>
                <c:pt idx="97">
                  <c:v>87</c:v>
                </c:pt>
                <c:pt idx="98">
                  <c:v>87</c:v>
                </c:pt>
                <c:pt idx="99">
                  <c:v>98</c:v>
                </c:pt>
                <c:pt idx="100">
                  <c:v>91</c:v>
                </c:pt>
                <c:pt idx="101">
                  <c:v>88</c:v>
                </c:pt>
                <c:pt idx="102">
                  <c:v>91</c:v>
                </c:pt>
                <c:pt idx="103">
                  <c:v>82</c:v>
                </c:pt>
                <c:pt idx="104">
                  <c:v>92</c:v>
                </c:pt>
                <c:pt idx="105">
                  <c:v>94</c:v>
                </c:pt>
                <c:pt idx="106">
                  <c:v>97</c:v>
                </c:pt>
                <c:pt idx="107">
                  <c:v>97</c:v>
                </c:pt>
                <c:pt idx="108">
                  <c:v>86</c:v>
                </c:pt>
                <c:pt idx="109">
                  <c:v>100</c:v>
                </c:pt>
                <c:pt idx="110">
                  <c:v>81</c:v>
                </c:pt>
                <c:pt idx="111">
                  <c:v>70</c:v>
                </c:pt>
                <c:pt idx="112">
                  <c:v>65</c:v>
                </c:pt>
                <c:pt idx="113">
                  <c:v>73</c:v>
                </c:pt>
                <c:pt idx="114">
                  <c:v>81</c:v>
                </c:pt>
                <c:pt idx="115">
                  <c:v>85</c:v>
                </c:pt>
                <c:pt idx="116">
                  <c:v>79</c:v>
                </c:pt>
                <c:pt idx="117">
                  <c:v>84</c:v>
                </c:pt>
                <c:pt idx="118">
                  <c:v>83</c:v>
                </c:pt>
                <c:pt idx="119">
                  <c:v>92</c:v>
                </c:pt>
                <c:pt idx="120">
                  <c:v>87</c:v>
                </c:pt>
                <c:pt idx="121">
                  <c:v>77</c:v>
                </c:pt>
                <c:pt idx="122">
                  <c:v>70</c:v>
                </c:pt>
                <c:pt idx="123">
                  <c:v>87</c:v>
                </c:pt>
                <c:pt idx="124">
                  <c:v>67</c:v>
                </c:pt>
                <c:pt idx="125">
                  <c:v>64</c:v>
                </c:pt>
                <c:pt idx="126">
                  <c:v>57</c:v>
                </c:pt>
                <c:pt idx="127">
                  <c:v>62</c:v>
                </c:pt>
                <c:pt idx="128">
                  <c:v>64</c:v>
                </c:pt>
                <c:pt idx="129">
                  <c:v>64</c:v>
                </c:pt>
                <c:pt idx="130">
                  <c:v>61</c:v>
                </c:pt>
                <c:pt idx="131">
                  <c:v>69</c:v>
                </c:pt>
                <c:pt idx="132">
                  <c:v>66</c:v>
                </c:pt>
                <c:pt idx="133">
                  <c:v>64</c:v>
                </c:pt>
                <c:pt idx="134">
                  <c:v>54</c:v>
                </c:pt>
                <c:pt idx="135">
                  <c:v>51</c:v>
                </c:pt>
                <c:pt idx="136">
                  <c:v>50</c:v>
                </c:pt>
                <c:pt idx="137">
                  <c:v>46</c:v>
                </c:pt>
                <c:pt idx="138">
                  <c:v>54</c:v>
                </c:pt>
                <c:pt idx="139">
                  <c:v>49</c:v>
                </c:pt>
                <c:pt idx="140">
                  <c:v>48</c:v>
                </c:pt>
                <c:pt idx="141">
                  <c:v>45</c:v>
                </c:pt>
                <c:pt idx="142">
                  <c:v>40</c:v>
                </c:pt>
                <c:pt idx="143">
                  <c:v>48</c:v>
                </c:pt>
                <c:pt idx="144">
                  <c:v>28</c:v>
                </c:pt>
                <c:pt idx="145">
                  <c:v>34</c:v>
                </c:pt>
                <c:pt idx="146">
                  <c:v>30</c:v>
                </c:pt>
                <c:pt idx="147">
                  <c:v>25</c:v>
                </c:pt>
                <c:pt idx="148">
                  <c:v>24</c:v>
                </c:pt>
                <c:pt idx="149">
                  <c:v>23</c:v>
                </c:pt>
                <c:pt idx="150">
                  <c:v>22</c:v>
                </c:pt>
                <c:pt idx="151">
                  <c:v>26</c:v>
                </c:pt>
                <c:pt idx="152">
                  <c:v>29</c:v>
                </c:pt>
                <c:pt idx="153">
                  <c:v>25</c:v>
                </c:pt>
                <c:pt idx="154">
                  <c:v>5</c:v>
                </c:pt>
                <c:pt idx="155">
                  <c:v>4</c:v>
                </c:pt>
                <c:pt idx="156">
                  <c:v>3</c:v>
                </c:pt>
                <c:pt idx="157">
                  <c:v>5</c:v>
                </c:pt>
                <c:pt idx="158">
                  <c:v>10</c:v>
                </c:pt>
                <c:pt idx="159">
                  <c:v>8</c:v>
                </c:pt>
                <c:pt idx="160">
                  <c:v>10</c:v>
                </c:pt>
                <c:pt idx="161">
                  <c:v>10</c:v>
                </c:pt>
                <c:pt idx="162">
                  <c:v>11</c:v>
                </c:pt>
                <c:pt idx="163">
                  <c:v>9</c:v>
                </c:pt>
                <c:pt idx="164">
                  <c:v>9</c:v>
                </c:pt>
                <c:pt idx="165">
                  <c:v>8</c:v>
                </c:pt>
                <c:pt idx="166">
                  <c:v>9</c:v>
                </c:pt>
                <c:pt idx="167">
                  <c:v>5</c:v>
                </c:pt>
                <c:pt idx="168">
                  <c:v>9</c:v>
                </c:pt>
                <c:pt idx="169">
                  <c:v>15</c:v>
                </c:pt>
                <c:pt idx="170">
                  <c:v>17</c:v>
                </c:pt>
                <c:pt idx="171">
                  <c:v>14</c:v>
                </c:pt>
                <c:pt idx="172">
                  <c:v>30</c:v>
                </c:pt>
                <c:pt idx="173">
                  <c:v>23</c:v>
                </c:pt>
                <c:pt idx="174">
                  <c:v>15</c:v>
                </c:pt>
                <c:pt idx="175">
                  <c:v>18</c:v>
                </c:pt>
                <c:pt idx="176">
                  <c:v>28</c:v>
                </c:pt>
                <c:pt idx="177">
                  <c:v>27</c:v>
                </c:pt>
                <c:pt idx="178">
                  <c:v>29</c:v>
                </c:pt>
                <c:pt idx="179">
                  <c:v>42</c:v>
                </c:pt>
                <c:pt idx="180">
                  <c:v>34</c:v>
                </c:pt>
                <c:pt idx="181">
                  <c:v>37</c:v>
                </c:pt>
                <c:pt idx="182">
                  <c:v>33</c:v>
                </c:pt>
                <c:pt idx="183">
                  <c:v>30</c:v>
                </c:pt>
                <c:pt idx="184">
                  <c:v>24</c:v>
                </c:pt>
                <c:pt idx="185">
                  <c:v>29</c:v>
                </c:pt>
                <c:pt idx="186">
                  <c:v>27</c:v>
                </c:pt>
                <c:pt idx="187">
                  <c:v>24</c:v>
                </c:pt>
                <c:pt idx="188">
                  <c:v>22</c:v>
                </c:pt>
                <c:pt idx="189">
                  <c:v>25</c:v>
                </c:pt>
                <c:pt idx="190">
                  <c:v>24</c:v>
                </c:pt>
                <c:pt idx="191">
                  <c:v>22</c:v>
                </c:pt>
                <c:pt idx="192">
                  <c:v>22</c:v>
                </c:pt>
                <c:pt idx="193">
                  <c:v>20</c:v>
                </c:pt>
                <c:pt idx="194">
                  <c:v>28</c:v>
                </c:pt>
                <c:pt idx="195">
                  <c:v>34</c:v>
                </c:pt>
                <c:pt idx="196">
                  <c:v>23</c:v>
                </c:pt>
                <c:pt idx="197">
                  <c:v>25</c:v>
                </c:pt>
                <c:pt idx="198">
                  <c:v>26</c:v>
                </c:pt>
                <c:pt idx="199">
                  <c:v>30</c:v>
                </c:pt>
                <c:pt idx="200">
                  <c:v>33</c:v>
                </c:pt>
                <c:pt idx="201">
                  <c:v>32</c:v>
                </c:pt>
                <c:pt idx="202">
                  <c:v>25</c:v>
                </c:pt>
                <c:pt idx="203">
                  <c:v>27</c:v>
                </c:pt>
                <c:pt idx="204">
                  <c:v>29</c:v>
                </c:pt>
                <c:pt idx="205">
                  <c:v>29</c:v>
                </c:pt>
                <c:pt idx="206">
                  <c:v>24</c:v>
                </c:pt>
                <c:pt idx="207">
                  <c:v>17</c:v>
                </c:pt>
                <c:pt idx="208">
                  <c:v>17</c:v>
                </c:pt>
                <c:pt idx="209">
                  <c:v>15</c:v>
                </c:pt>
                <c:pt idx="210">
                  <c:v>13</c:v>
                </c:pt>
                <c:pt idx="211">
                  <c:v>12</c:v>
                </c:pt>
                <c:pt idx="212">
                  <c:v>16</c:v>
                </c:pt>
                <c:pt idx="213">
                  <c:v>14</c:v>
                </c:pt>
                <c:pt idx="214">
                  <c:v>14</c:v>
                </c:pt>
                <c:pt idx="215">
                  <c:v>12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14</c:v>
                </c:pt>
                <c:pt idx="220">
                  <c:v>9</c:v>
                </c:pt>
                <c:pt idx="221">
                  <c:v>11</c:v>
                </c:pt>
                <c:pt idx="222">
                  <c:v>10</c:v>
                </c:pt>
                <c:pt idx="223">
                  <c:v>9</c:v>
                </c:pt>
                <c:pt idx="224">
                  <c:v>12</c:v>
                </c:pt>
                <c:pt idx="225">
                  <c:v>12</c:v>
                </c:pt>
                <c:pt idx="226">
                  <c:v>11</c:v>
                </c:pt>
                <c:pt idx="227">
                  <c:v>8</c:v>
                </c:pt>
                <c:pt idx="228">
                  <c:v>11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14</c:v>
                </c:pt>
                <c:pt idx="233">
                  <c:v>12</c:v>
                </c:pt>
                <c:pt idx="234">
                  <c:v>13</c:v>
                </c:pt>
                <c:pt idx="235">
                  <c:v>15</c:v>
                </c:pt>
                <c:pt idx="236">
                  <c:v>16</c:v>
                </c:pt>
                <c:pt idx="237">
                  <c:v>19</c:v>
                </c:pt>
                <c:pt idx="238">
                  <c:v>19</c:v>
                </c:pt>
                <c:pt idx="239">
                  <c:v>13</c:v>
                </c:pt>
                <c:pt idx="240">
                  <c:v>16</c:v>
                </c:pt>
                <c:pt idx="241">
                  <c:v>22</c:v>
                </c:pt>
                <c:pt idx="242">
                  <c:v>17</c:v>
                </c:pt>
                <c:pt idx="243">
                  <c:v>22</c:v>
                </c:pt>
                <c:pt idx="244">
                  <c:v>20</c:v>
                </c:pt>
                <c:pt idx="245">
                  <c:v>20</c:v>
                </c:pt>
                <c:pt idx="246">
                  <c:v>18</c:v>
                </c:pt>
                <c:pt idx="247">
                  <c:v>17</c:v>
                </c:pt>
                <c:pt idx="248">
                  <c:v>24</c:v>
                </c:pt>
                <c:pt idx="249">
                  <c:v>25</c:v>
                </c:pt>
                <c:pt idx="250">
                  <c:v>24</c:v>
                </c:pt>
                <c:pt idx="251">
                  <c:v>17</c:v>
                </c:pt>
                <c:pt idx="252">
                  <c:v>27</c:v>
                </c:pt>
                <c:pt idx="253">
                  <c:v>31</c:v>
                </c:pt>
                <c:pt idx="254">
                  <c:v>25</c:v>
                </c:pt>
                <c:pt idx="255">
                  <c:v>22</c:v>
                </c:pt>
                <c:pt idx="256">
                  <c:v>24</c:v>
                </c:pt>
                <c:pt idx="257">
                  <c:v>27</c:v>
                </c:pt>
                <c:pt idx="258">
                  <c:v>22</c:v>
                </c:pt>
                <c:pt idx="259">
                  <c:v>21</c:v>
                </c:pt>
                <c:pt idx="260">
                  <c:v>23</c:v>
                </c:pt>
                <c:pt idx="261">
                  <c:v>32</c:v>
                </c:pt>
                <c:pt idx="262">
                  <c:v>61</c:v>
                </c:pt>
                <c:pt idx="263">
                  <c:v>50</c:v>
                </c:pt>
                <c:pt idx="264">
                  <c:v>42</c:v>
                </c:pt>
                <c:pt idx="26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D-4AC5-90D4-E7B1EF92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5283039"/>
        <c:axId val="1305283999"/>
      </c:barChart>
      <c:catAx>
        <c:axId val="13052830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5283999"/>
        <c:crosses val="autoZero"/>
        <c:auto val="1"/>
        <c:lblAlgn val="ctr"/>
        <c:lblOffset val="100"/>
        <c:noMultiLvlLbl val="0"/>
      </c:catAx>
      <c:valAx>
        <c:axId val="130528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528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Google Trends Data'!$C$5</c:f>
              <c:strCache>
                <c:ptCount val="1"/>
                <c:pt idx="0">
                  <c:v>Data breach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Data'!$C$6:$C$271</c:f>
              <c:numCache>
                <c:formatCode>General</c:formatCode>
                <c:ptCount val="2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8</c:v>
                </c:pt>
                <c:pt idx="172">
                  <c:v>14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9</c:v>
                </c:pt>
                <c:pt idx="177">
                  <c:v>8</c:v>
                </c:pt>
                <c:pt idx="178">
                  <c:v>8</c:v>
                </c:pt>
                <c:pt idx="179">
                  <c:v>8</c:v>
                </c:pt>
                <c:pt idx="180">
                  <c:v>10</c:v>
                </c:pt>
                <c:pt idx="181">
                  <c:v>0</c:v>
                </c:pt>
                <c:pt idx="182">
                  <c:v>0</c:v>
                </c:pt>
                <c:pt idx="183">
                  <c:v>7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9</c:v>
                </c:pt>
                <c:pt idx="189">
                  <c:v>11</c:v>
                </c:pt>
                <c:pt idx="190">
                  <c:v>7</c:v>
                </c:pt>
                <c:pt idx="191">
                  <c:v>6</c:v>
                </c:pt>
                <c:pt idx="192">
                  <c:v>6</c:v>
                </c:pt>
                <c:pt idx="193">
                  <c:v>0</c:v>
                </c:pt>
                <c:pt idx="194">
                  <c:v>5</c:v>
                </c:pt>
                <c:pt idx="195">
                  <c:v>7</c:v>
                </c:pt>
                <c:pt idx="196">
                  <c:v>0</c:v>
                </c:pt>
                <c:pt idx="197">
                  <c:v>5</c:v>
                </c:pt>
                <c:pt idx="198">
                  <c:v>9</c:v>
                </c:pt>
                <c:pt idx="199">
                  <c:v>0</c:v>
                </c:pt>
                <c:pt idx="200">
                  <c:v>6</c:v>
                </c:pt>
                <c:pt idx="201">
                  <c:v>0</c:v>
                </c:pt>
                <c:pt idx="202">
                  <c:v>7</c:v>
                </c:pt>
                <c:pt idx="203">
                  <c:v>0</c:v>
                </c:pt>
                <c:pt idx="204">
                  <c:v>10</c:v>
                </c:pt>
                <c:pt idx="205">
                  <c:v>15</c:v>
                </c:pt>
                <c:pt idx="206">
                  <c:v>9</c:v>
                </c:pt>
                <c:pt idx="207">
                  <c:v>12</c:v>
                </c:pt>
                <c:pt idx="208">
                  <c:v>8</c:v>
                </c:pt>
                <c:pt idx="209">
                  <c:v>7</c:v>
                </c:pt>
                <c:pt idx="210">
                  <c:v>0</c:v>
                </c:pt>
                <c:pt idx="211">
                  <c:v>0</c:v>
                </c:pt>
                <c:pt idx="212">
                  <c:v>8</c:v>
                </c:pt>
                <c:pt idx="213">
                  <c:v>8</c:v>
                </c:pt>
                <c:pt idx="214">
                  <c:v>0</c:v>
                </c:pt>
                <c:pt idx="215">
                  <c:v>8</c:v>
                </c:pt>
                <c:pt idx="216">
                  <c:v>23</c:v>
                </c:pt>
                <c:pt idx="217">
                  <c:v>0</c:v>
                </c:pt>
                <c:pt idx="218">
                  <c:v>7</c:v>
                </c:pt>
                <c:pt idx="219">
                  <c:v>5</c:v>
                </c:pt>
                <c:pt idx="220">
                  <c:v>8</c:v>
                </c:pt>
                <c:pt idx="221">
                  <c:v>6</c:v>
                </c:pt>
                <c:pt idx="222">
                  <c:v>8</c:v>
                </c:pt>
                <c:pt idx="223">
                  <c:v>9</c:v>
                </c:pt>
                <c:pt idx="224">
                  <c:v>10</c:v>
                </c:pt>
                <c:pt idx="225">
                  <c:v>7</c:v>
                </c:pt>
                <c:pt idx="226">
                  <c:v>10</c:v>
                </c:pt>
                <c:pt idx="227">
                  <c:v>10</c:v>
                </c:pt>
                <c:pt idx="228">
                  <c:v>11</c:v>
                </c:pt>
                <c:pt idx="229">
                  <c:v>7</c:v>
                </c:pt>
                <c:pt idx="230">
                  <c:v>8</c:v>
                </c:pt>
                <c:pt idx="231">
                  <c:v>9</c:v>
                </c:pt>
                <c:pt idx="232">
                  <c:v>6</c:v>
                </c:pt>
                <c:pt idx="233">
                  <c:v>6</c:v>
                </c:pt>
                <c:pt idx="234">
                  <c:v>10</c:v>
                </c:pt>
                <c:pt idx="235">
                  <c:v>8</c:v>
                </c:pt>
                <c:pt idx="236">
                  <c:v>10</c:v>
                </c:pt>
                <c:pt idx="237">
                  <c:v>8</c:v>
                </c:pt>
                <c:pt idx="238">
                  <c:v>12</c:v>
                </c:pt>
                <c:pt idx="239">
                  <c:v>9</c:v>
                </c:pt>
                <c:pt idx="240">
                  <c:v>20</c:v>
                </c:pt>
                <c:pt idx="241">
                  <c:v>12</c:v>
                </c:pt>
                <c:pt idx="242">
                  <c:v>9</c:v>
                </c:pt>
                <c:pt idx="243">
                  <c:v>16</c:v>
                </c:pt>
                <c:pt idx="244">
                  <c:v>16</c:v>
                </c:pt>
                <c:pt idx="245">
                  <c:v>10</c:v>
                </c:pt>
                <c:pt idx="246">
                  <c:v>9</c:v>
                </c:pt>
                <c:pt idx="247">
                  <c:v>7</c:v>
                </c:pt>
                <c:pt idx="248">
                  <c:v>0</c:v>
                </c:pt>
                <c:pt idx="249">
                  <c:v>14</c:v>
                </c:pt>
                <c:pt idx="250">
                  <c:v>16</c:v>
                </c:pt>
                <c:pt idx="251">
                  <c:v>0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13</c:v>
                </c:pt>
                <c:pt idx="256">
                  <c:v>11</c:v>
                </c:pt>
                <c:pt idx="257">
                  <c:v>21</c:v>
                </c:pt>
                <c:pt idx="258">
                  <c:v>13</c:v>
                </c:pt>
                <c:pt idx="259">
                  <c:v>19</c:v>
                </c:pt>
                <c:pt idx="260">
                  <c:v>0</c:v>
                </c:pt>
                <c:pt idx="261">
                  <c:v>25</c:v>
                </c:pt>
                <c:pt idx="262">
                  <c:v>100</c:v>
                </c:pt>
                <c:pt idx="263">
                  <c:v>67</c:v>
                </c:pt>
                <c:pt idx="264">
                  <c:v>34</c:v>
                </c:pt>
                <c:pt idx="26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B-4E8B-A011-517596448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5273439"/>
        <c:axId val="1305284959"/>
      </c:barChart>
      <c:catAx>
        <c:axId val="13052734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5284959"/>
        <c:crosses val="autoZero"/>
        <c:auto val="1"/>
        <c:lblAlgn val="ctr"/>
        <c:lblOffset val="100"/>
        <c:noMultiLvlLbl val="0"/>
      </c:catAx>
      <c:valAx>
        <c:axId val="130528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5273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9.6390243859101263E-2"/>
          <c:y val="2.2959559840008848E-2"/>
          <c:w val="0.88849832776365434"/>
          <c:h val="0.73672061584481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'Raw Google Trends Data'!$D$5</c:f>
              <c:strCache>
                <c:ptCount val="1"/>
                <c:pt idx="0">
                  <c:v>Virus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Data'!$D$6:$D$271</c:f>
              <c:numCache>
                <c:formatCode>General</c:formatCode>
                <c:ptCount val="266"/>
                <c:pt idx="0">
                  <c:v>39</c:v>
                </c:pt>
                <c:pt idx="1">
                  <c:v>32</c:v>
                </c:pt>
                <c:pt idx="2">
                  <c:v>40</c:v>
                </c:pt>
                <c:pt idx="3">
                  <c:v>34</c:v>
                </c:pt>
                <c:pt idx="4">
                  <c:v>38</c:v>
                </c:pt>
                <c:pt idx="5">
                  <c:v>37</c:v>
                </c:pt>
                <c:pt idx="6">
                  <c:v>21</c:v>
                </c:pt>
                <c:pt idx="7">
                  <c:v>23</c:v>
                </c:pt>
                <c:pt idx="8">
                  <c:v>28</c:v>
                </c:pt>
                <c:pt idx="9">
                  <c:v>28</c:v>
                </c:pt>
                <c:pt idx="10">
                  <c:v>26</c:v>
                </c:pt>
                <c:pt idx="11">
                  <c:v>27</c:v>
                </c:pt>
                <c:pt idx="12">
                  <c:v>29</c:v>
                </c:pt>
                <c:pt idx="13">
                  <c:v>26</c:v>
                </c:pt>
                <c:pt idx="14">
                  <c:v>20</c:v>
                </c:pt>
                <c:pt idx="15">
                  <c:v>26</c:v>
                </c:pt>
                <c:pt idx="16">
                  <c:v>23</c:v>
                </c:pt>
                <c:pt idx="17">
                  <c:v>19</c:v>
                </c:pt>
                <c:pt idx="18">
                  <c:v>14</c:v>
                </c:pt>
                <c:pt idx="19">
                  <c:v>14</c:v>
                </c:pt>
                <c:pt idx="20">
                  <c:v>18</c:v>
                </c:pt>
                <c:pt idx="21">
                  <c:v>21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25</c:v>
                </c:pt>
                <c:pt idx="26">
                  <c:v>17</c:v>
                </c:pt>
                <c:pt idx="27">
                  <c:v>15</c:v>
                </c:pt>
                <c:pt idx="28">
                  <c:v>18</c:v>
                </c:pt>
                <c:pt idx="29">
                  <c:v>15</c:v>
                </c:pt>
                <c:pt idx="30">
                  <c:v>11</c:v>
                </c:pt>
                <c:pt idx="31">
                  <c:v>13</c:v>
                </c:pt>
                <c:pt idx="32">
                  <c:v>19</c:v>
                </c:pt>
                <c:pt idx="33">
                  <c:v>18</c:v>
                </c:pt>
                <c:pt idx="34">
                  <c:v>23</c:v>
                </c:pt>
                <c:pt idx="35">
                  <c:v>16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13</c:v>
                </c:pt>
                <c:pt idx="40">
                  <c:v>14</c:v>
                </c:pt>
                <c:pt idx="41">
                  <c:v>10</c:v>
                </c:pt>
                <c:pt idx="42">
                  <c:v>12</c:v>
                </c:pt>
                <c:pt idx="43">
                  <c:v>12</c:v>
                </c:pt>
                <c:pt idx="44">
                  <c:v>16</c:v>
                </c:pt>
                <c:pt idx="45">
                  <c:v>14</c:v>
                </c:pt>
                <c:pt idx="46">
                  <c:v>13</c:v>
                </c:pt>
                <c:pt idx="47">
                  <c:v>13</c:v>
                </c:pt>
                <c:pt idx="48">
                  <c:v>14</c:v>
                </c:pt>
                <c:pt idx="49">
                  <c:v>14</c:v>
                </c:pt>
                <c:pt idx="50">
                  <c:v>15</c:v>
                </c:pt>
                <c:pt idx="51">
                  <c:v>14</c:v>
                </c:pt>
                <c:pt idx="52">
                  <c:v>12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12</c:v>
                </c:pt>
                <c:pt idx="60">
                  <c:v>14</c:v>
                </c:pt>
                <c:pt idx="61">
                  <c:v>15</c:v>
                </c:pt>
                <c:pt idx="62">
                  <c:v>13</c:v>
                </c:pt>
                <c:pt idx="63">
                  <c:v>14</c:v>
                </c:pt>
                <c:pt idx="64">
                  <c:v>14</c:v>
                </c:pt>
                <c:pt idx="65">
                  <c:v>11</c:v>
                </c:pt>
                <c:pt idx="66">
                  <c:v>12</c:v>
                </c:pt>
                <c:pt idx="67">
                  <c:v>13</c:v>
                </c:pt>
                <c:pt idx="68">
                  <c:v>23</c:v>
                </c:pt>
                <c:pt idx="69">
                  <c:v>15</c:v>
                </c:pt>
                <c:pt idx="70">
                  <c:v>23</c:v>
                </c:pt>
                <c:pt idx="71">
                  <c:v>16</c:v>
                </c:pt>
                <c:pt idx="72">
                  <c:v>13</c:v>
                </c:pt>
                <c:pt idx="73">
                  <c:v>14</c:v>
                </c:pt>
                <c:pt idx="74">
                  <c:v>16</c:v>
                </c:pt>
                <c:pt idx="75">
                  <c:v>13</c:v>
                </c:pt>
                <c:pt idx="76">
                  <c:v>10</c:v>
                </c:pt>
                <c:pt idx="77">
                  <c:v>9</c:v>
                </c:pt>
                <c:pt idx="78">
                  <c:v>8</c:v>
                </c:pt>
                <c:pt idx="79">
                  <c:v>9</c:v>
                </c:pt>
                <c:pt idx="80">
                  <c:v>12</c:v>
                </c:pt>
                <c:pt idx="81">
                  <c:v>10</c:v>
                </c:pt>
                <c:pt idx="82">
                  <c:v>9</c:v>
                </c:pt>
                <c:pt idx="83">
                  <c:v>9</c:v>
                </c:pt>
                <c:pt idx="84">
                  <c:v>11</c:v>
                </c:pt>
                <c:pt idx="85">
                  <c:v>11</c:v>
                </c:pt>
                <c:pt idx="86">
                  <c:v>11</c:v>
                </c:pt>
                <c:pt idx="87">
                  <c:v>9</c:v>
                </c:pt>
                <c:pt idx="88">
                  <c:v>11</c:v>
                </c:pt>
                <c:pt idx="89">
                  <c:v>8</c:v>
                </c:pt>
                <c:pt idx="90">
                  <c:v>7</c:v>
                </c:pt>
                <c:pt idx="91">
                  <c:v>7</c:v>
                </c:pt>
                <c:pt idx="92">
                  <c:v>8</c:v>
                </c:pt>
                <c:pt idx="93">
                  <c:v>9</c:v>
                </c:pt>
                <c:pt idx="94">
                  <c:v>8</c:v>
                </c:pt>
                <c:pt idx="95">
                  <c:v>8</c:v>
                </c:pt>
                <c:pt idx="96">
                  <c:v>9</c:v>
                </c:pt>
                <c:pt idx="97">
                  <c:v>8</c:v>
                </c:pt>
                <c:pt idx="98">
                  <c:v>8</c:v>
                </c:pt>
                <c:pt idx="99">
                  <c:v>7</c:v>
                </c:pt>
                <c:pt idx="100">
                  <c:v>8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8</c:v>
                </c:pt>
                <c:pt idx="108">
                  <c:v>11</c:v>
                </c:pt>
                <c:pt idx="109">
                  <c:v>9</c:v>
                </c:pt>
                <c:pt idx="110">
                  <c:v>9</c:v>
                </c:pt>
                <c:pt idx="111">
                  <c:v>8</c:v>
                </c:pt>
                <c:pt idx="112">
                  <c:v>10</c:v>
                </c:pt>
                <c:pt idx="113">
                  <c:v>9</c:v>
                </c:pt>
                <c:pt idx="114">
                  <c:v>7</c:v>
                </c:pt>
                <c:pt idx="115">
                  <c:v>9</c:v>
                </c:pt>
                <c:pt idx="116">
                  <c:v>11</c:v>
                </c:pt>
                <c:pt idx="117">
                  <c:v>11</c:v>
                </c:pt>
                <c:pt idx="118">
                  <c:v>9</c:v>
                </c:pt>
                <c:pt idx="119">
                  <c:v>10</c:v>
                </c:pt>
                <c:pt idx="120">
                  <c:v>9</c:v>
                </c:pt>
                <c:pt idx="121">
                  <c:v>9</c:v>
                </c:pt>
                <c:pt idx="122">
                  <c:v>11</c:v>
                </c:pt>
                <c:pt idx="123">
                  <c:v>10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10</c:v>
                </c:pt>
                <c:pt idx="128">
                  <c:v>9</c:v>
                </c:pt>
                <c:pt idx="129">
                  <c:v>11</c:v>
                </c:pt>
                <c:pt idx="130">
                  <c:v>10</c:v>
                </c:pt>
                <c:pt idx="131">
                  <c:v>9</c:v>
                </c:pt>
                <c:pt idx="132">
                  <c:v>11</c:v>
                </c:pt>
                <c:pt idx="133">
                  <c:v>11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11</c:v>
                </c:pt>
                <c:pt idx="138">
                  <c:v>8</c:v>
                </c:pt>
                <c:pt idx="139">
                  <c:v>8</c:v>
                </c:pt>
                <c:pt idx="140">
                  <c:v>9</c:v>
                </c:pt>
                <c:pt idx="141">
                  <c:v>8</c:v>
                </c:pt>
                <c:pt idx="142">
                  <c:v>9</c:v>
                </c:pt>
                <c:pt idx="143">
                  <c:v>10</c:v>
                </c:pt>
                <c:pt idx="144">
                  <c:v>12</c:v>
                </c:pt>
                <c:pt idx="145">
                  <c:v>14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9</c:v>
                </c:pt>
                <c:pt idx="150">
                  <c:v>8</c:v>
                </c:pt>
                <c:pt idx="151">
                  <c:v>8</c:v>
                </c:pt>
                <c:pt idx="152">
                  <c:v>9</c:v>
                </c:pt>
                <c:pt idx="153">
                  <c:v>9</c:v>
                </c:pt>
                <c:pt idx="154">
                  <c:v>7</c:v>
                </c:pt>
                <c:pt idx="155">
                  <c:v>8</c:v>
                </c:pt>
                <c:pt idx="156">
                  <c:v>7</c:v>
                </c:pt>
                <c:pt idx="157">
                  <c:v>6</c:v>
                </c:pt>
                <c:pt idx="158">
                  <c:v>5</c:v>
                </c:pt>
                <c:pt idx="159">
                  <c:v>5</c:v>
                </c:pt>
                <c:pt idx="160">
                  <c:v>6</c:v>
                </c:pt>
                <c:pt idx="161">
                  <c:v>6</c:v>
                </c:pt>
                <c:pt idx="162">
                  <c:v>5</c:v>
                </c:pt>
                <c:pt idx="163">
                  <c:v>6</c:v>
                </c:pt>
                <c:pt idx="164">
                  <c:v>6</c:v>
                </c:pt>
                <c:pt idx="165">
                  <c:v>7</c:v>
                </c:pt>
                <c:pt idx="166">
                  <c:v>6</c:v>
                </c:pt>
                <c:pt idx="167">
                  <c:v>7</c:v>
                </c:pt>
                <c:pt idx="168">
                  <c:v>7</c:v>
                </c:pt>
                <c:pt idx="169">
                  <c:v>7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5</c:v>
                </c:pt>
                <c:pt idx="175">
                  <c:v>6</c:v>
                </c:pt>
                <c:pt idx="176">
                  <c:v>7</c:v>
                </c:pt>
                <c:pt idx="177">
                  <c:v>7</c:v>
                </c:pt>
                <c:pt idx="178">
                  <c:v>7</c:v>
                </c:pt>
                <c:pt idx="179">
                  <c:v>8</c:v>
                </c:pt>
                <c:pt idx="180">
                  <c:v>9</c:v>
                </c:pt>
                <c:pt idx="181">
                  <c:v>9</c:v>
                </c:pt>
                <c:pt idx="182">
                  <c:v>8</c:v>
                </c:pt>
                <c:pt idx="183">
                  <c:v>8</c:v>
                </c:pt>
                <c:pt idx="184">
                  <c:v>7</c:v>
                </c:pt>
                <c:pt idx="185">
                  <c:v>7</c:v>
                </c:pt>
                <c:pt idx="186">
                  <c:v>7</c:v>
                </c:pt>
                <c:pt idx="187">
                  <c:v>6</c:v>
                </c:pt>
                <c:pt idx="188">
                  <c:v>7</c:v>
                </c:pt>
                <c:pt idx="189">
                  <c:v>7</c:v>
                </c:pt>
                <c:pt idx="190">
                  <c:v>7</c:v>
                </c:pt>
                <c:pt idx="191">
                  <c:v>7</c:v>
                </c:pt>
                <c:pt idx="192">
                  <c:v>36</c:v>
                </c:pt>
                <c:pt idx="193">
                  <c:v>37</c:v>
                </c:pt>
                <c:pt idx="194">
                  <c:v>100</c:v>
                </c:pt>
                <c:pt idx="195">
                  <c:v>50</c:v>
                </c:pt>
                <c:pt idx="196">
                  <c:v>13</c:v>
                </c:pt>
                <c:pt idx="197">
                  <c:v>7</c:v>
                </c:pt>
                <c:pt idx="198">
                  <c:v>7</c:v>
                </c:pt>
                <c:pt idx="199">
                  <c:v>7</c:v>
                </c:pt>
                <c:pt idx="200">
                  <c:v>9</c:v>
                </c:pt>
                <c:pt idx="201">
                  <c:v>8</c:v>
                </c:pt>
                <c:pt idx="202">
                  <c:v>9</c:v>
                </c:pt>
                <c:pt idx="203">
                  <c:v>7</c:v>
                </c:pt>
                <c:pt idx="204">
                  <c:v>7</c:v>
                </c:pt>
                <c:pt idx="205">
                  <c:v>8</c:v>
                </c:pt>
                <c:pt idx="206">
                  <c:v>11</c:v>
                </c:pt>
                <c:pt idx="207">
                  <c:v>8</c:v>
                </c:pt>
                <c:pt idx="208">
                  <c:v>6</c:v>
                </c:pt>
                <c:pt idx="209">
                  <c:v>6</c:v>
                </c:pt>
                <c:pt idx="210">
                  <c:v>4</c:v>
                </c:pt>
                <c:pt idx="211">
                  <c:v>5</c:v>
                </c:pt>
                <c:pt idx="212">
                  <c:v>6</c:v>
                </c:pt>
                <c:pt idx="213">
                  <c:v>6</c:v>
                </c:pt>
                <c:pt idx="214">
                  <c:v>8</c:v>
                </c:pt>
                <c:pt idx="215">
                  <c:v>7</c:v>
                </c:pt>
                <c:pt idx="216">
                  <c:v>7</c:v>
                </c:pt>
                <c:pt idx="217">
                  <c:v>6</c:v>
                </c:pt>
                <c:pt idx="218">
                  <c:v>5</c:v>
                </c:pt>
                <c:pt idx="219">
                  <c:v>5</c:v>
                </c:pt>
                <c:pt idx="220">
                  <c:v>5</c:v>
                </c:pt>
                <c:pt idx="221">
                  <c:v>5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6</c:v>
                </c:pt>
                <c:pt idx="226">
                  <c:v>8</c:v>
                </c:pt>
                <c:pt idx="227">
                  <c:v>10</c:v>
                </c:pt>
                <c:pt idx="228">
                  <c:v>9</c:v>
                </c:pt>
                <c:pt idx="229">
                  <c:v>7</c:v>
                </c:pt>
                <c:pt idx="230">
                  <c:v>8</c:v>
                </c:pt>
                <c:pt idx="231">
                  <c:v>6</c:v>
                </c:pt>
                <c:pt idx="232">
                  <c:v>6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7</c:v>
                </c:pt>
                <c:pt idx="240">
                  <c:v>8</c:v>
                </c:pt>
                <c:pt idx="241">
                  <c:v>12</c:v>
                </c:pt>
                <c:pt idx="242">
                  <c:v>10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11</c:v>
                </c:pt>
                <c:pt idx="248">
                  <c:v>9</c:v>
                </c:pt>
                <c:pt idx="249">
                  <c:v>11</c:v>
                </c:pt>
                <c:pt idx="250">
                  <c:v>9</c:v>
                </c:pt>
                <c:pt idx="251">
                  <c:v>12</c:v>
                </c:pt>
                <c:pt idx="252">
                  <c:v>18</c:v>
                </c:pt>
                <c:pt idx="253">
                  <c:v>12</c:v>
                </c:pt>
                <c:pt idx="254">
                  <c:v>12</c:v>
                </c:pt>
                <c:pt idx="255">
                  <c:v>11</c:v>
                </c:pt>
                <c:pt idx="256">
                  <c:v>7</c:v>
                </c:pt>
                <c:pt idx="257">
                  <c:v>7</c:v>
                </c:pt>
                <c:pt idx="258">
                  <c:v>7</c:v>
                </c:pt>
                <c:pt idx="259">
                  <c:v>7</c:v>
                </c:pt>
                <c:pt idx="260">
                  <c:v>8</c:v>
                </c:pt>
                <c:pt idx="261">
                  <c:v>8</c:v>
                </c:pt>
                <c:pt idx="262">
                  <c:v>10</c:v>
                </c:pt>
                <c:pt idx="263">
                  <c:v>11</c:v>
                </c:pt>
                <c:pt idx="264">
                  <c:v>13</c:v>
                </c:pt>
                <c:pt idx="26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2-4AAF-A54F-5764B464C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5286879"/>
        <c:axId val="1305287839"/>
      </c:barChart>
      <c:catAx>
        <c:axId val="13052868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5287839"/>
        <c:crosses val="autoZero"/>
        <c:auto val="1"/>
        <c:lblAlgn val="ctr"/>
        <c:lblOffset val="100"/>
        <c:noMultiLvlLbl val="0"/>
      </c:catAx>
      <c:valAx>
        <c:axId val="13052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528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Google Trends Data'!$E$5</c:f>
              <c:strCache>
                <c:ptCount val="1"/>
                <c:pt idx="0">
                  <c:v>Phishing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Data'!$E$6:$E$271</c:f>
              <c:numCache>
                <c:formatCode>General</c:formatCode>
                <c:ptCount val="2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57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29</c:v>
                </c:pt>
                <c:pt idx="46">
                  <c:v>25</c:v>
                </c:pt>
                <c:pt idx="47">
                  <c:v>0</c:v>
                </c:pt>
                <c:pt idx="48">
                  <c:v>0</c:v>
                </c:pt>
                <c:pt idx="49">
                  <c:v>23</c:v>
                </c:pt>
                <c:pt idx="50">
                  <c:v>24</c:v>
                </c:pt>
                <c:pt idx="51">
                  <c:v>21</c:v>
                </c:pt>
                <c:pt idx="52">
                  <c:v>30</c:v>
                </c:pt>
                <c:pt idx="53">
                  <c:v>0</c:v>
                </c:pt>
                <c:pt idx="54">
                  <c:v>0</c:v>
                </c:pt>
                <c:pt idx="55">
                  <c:v>28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21</c:v>
                </c:pt>
                <c:pt idx="60">
                  <c:v>0</c:v>
                </c:pt>
                <c:pt idx="61">
                  <c:v>0</c:v>
                </c:pt>
                <c:pt idx="62">
                  <c:v>16</c:v>
                </c:pt>
                <c:pt idx="63">
                  <c:v>23</c:v>
                </c:pt>
                <c:pt idx="64">
                  <c:v>24</c:v>
                </c:pt>
                <c:pt idx="65">
                  <c:v>17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24</c:v>
                </c:pt>
                <c:pt idx="71">
                  <c:v>0</c:v>
                </c:pt>
                <c:pt idx="72">
                  <c:v>33</c:v>
                </c:pt>
                <c:pt idx="73">
                  <c:v>24</c:v>
                </c:pt>
                <c:pt idx="74">
                  <c:v>16</c:v>
                </c:pt>
                <c:pt idx="75">
                  <c:v>14</c:v>
                </c:pt>
                <c:pt idx="76">
                  <c:v>17</c:v>
                </c:pt>
                <c:pt idx="77">
                  <c:v>0</c:v>
                </c:pt>
                <c:pt idx="78">
                  <c:v>0</c:v>
                </c:pt>
                <c:pt idx="79">
                  <c:v>18</c:v>
                </c:pt>
                <c:pt idx="80">
                  <c:v>0</c:v>
                </c:pt>
                <c:pt idx="81">
                  <c:v>0</c:v>
                </c:pt>
                <c:pt idx="82">
                  <c:v>22</c:v>
                </c:pt>
                <c:pt idx="83">
                  <c:v>16</c:v>
                </c:pt>
                <c:pt idx="84">
                  <c:v>13</c:v>
                </c:pt>
                <c:pt idx="85">
                  <c:v>11</c:v>
                </c:pt>
                <c:pt idx="86">
                  <c:v>15</c:v>
                </c:pt>
                <c:pt idx="87">
                  <c:v>15</c:v>
                </c:pt>
                <c:pt idx="88">
                  <c:v>11</c:v>
                </c:pt>
                <c:pt idx="89">
                  <c:v>8</c:v>
                </c:pt>
                <c:pt idx="90">
                  <c:v>19</c:v>
                </c:pt>
                <c:pt idx="91">
                  <c:v>9</c:v>
                </c:pt>
                <c:pt idx="92">
                  <c:v>0</c:v>
                </c:pt>
                <c:pt idx="93">
                  <c:v>12</c:v>
                </c:pt>
                <c:pt idx="94">
                  <c:v>10</c:v>
                </c:pt>
                <c:pt idx="95">
                  <c:v>20</c:v>
                </c:pt>
                <c:pt idx="96">
                  <c:v>15</c:v>
                </c:pt>
                <c:pt idx="97">
                  <c:v>11</c:v>
                </c:pt>
                <c:pt idx="98">
                  <c:v>18</c:v>
                </c:pt>
                <c:pt idx="99">
                  <c:v>13</c:v>
                </c:pt>
                <c:pt idx="100">
                  <c:v>12</c:v>
                </c:pt>
                <c:pt idx="101">
                  <c:v>9</c:v>
                </c:pt>
                <c:pt idx="102">
                  <c:v>11</c:v>
                </c:pt>
                <c:pt idx="103">
                  <c:v>13</c:v>
                </c:pt>
                <c:pt idx="104">
                  <c:v>16</c:v>
                </c:pt>
                <c:pt idx="105">
                  <c:v>14</c:v>
                </c:pt>
                <c:pt idx="106">
                  <c:v>17</c:v>
                </c:pt>
                <c:pt idx="107">
                  <c:v>14</c:v>
                </c:pt>
                <c:pt idx="108">
                  <c:v>18</c:v>
                </c:pt>
                <c:pt idx="109">
                  <c:v>13</c:v>
                </c:pt>
                <c:pt idx="110">
                  <c:v>13</c:v>
                </c:pt>
                <c:pt idx="111">
                  <c:v>10</c:v>
                </c:pt>
                <c:pt idx="112">
                  <c:v>14</c:v>
                </c:pt>
                <c:pt idx="113">
                  <c:v>20</c:v>
                </c:pt>
                <c:pt idx="114">
                  <c:v>14</c:v>
                </c:pt>
                <c:pt idx="115">
                  <c:v>8</c:v>
                </c:pt>
                <c:pt idx="116">
                  <c:v>10</c:v>
                </c:pt>
                <c:pt idx="117">
                  <c:v>15</c:v>
                </c:pt>
                <c:pt idx="118">
                  <c:v>10</c:v>
                </c:pt>
                <c:pt idx="119">
                  <c:v>13</c:v>
                </c:pt>
                <c:pt idx="120">
                  <c:v>9</c:v>
                </c:pt>
                <c:pt idx="121">
                  <c:v>14</c:v>
                </c:pt>
                <c:pt idx="122">
                  <c:v>13</c:v>
                </c:pt>
                <c:pt idx="123">
                  <c:v>11</c:v>
                </c:pt>
                <c:pt idx="124">
                  <c:v>16</c:v>
                </c:pt>
                <c:pt idx="125">
                  <c:v>22</c:v>
                </c:pt>
                <c:pt idx="126">
                  <c:v>16</c:v>
                </c:pt>
                <c:pt idx="127">
                  <c:v>11</c:v>
                </c:pt>
                <c:pt idx="128">
                  <c:v>10</c:v>
                </c:pt>
                <c:pt idx="129">
                  <c:v>22</c:v>
                </c:pt>
                <c:pt idx="130">
                  <c:v>16</c:v>
                </c:pt>
                <c:pt idx="131">
                  <c:v>14</c:v>
                </c:pt>
                <c:pt idx="132">
                  <c:v>17</c:v>
                </c:pt>
                <c:pt idx="133">
                  <c:v>12</c:v>
                </c:pt>
                <c:pt idx="134">
                  <c:v>13</c:v>
                </c:pt>
                <c:pt idx="135">
                  <c:v>15</c:v>
                </c:pt>
                <c:pt idx="136">
                  <c:v>12</c:v>
                </c:pt>
                <c:pt idx="137">
                  <c:v>10</c:v>
                </c:pt>
                <c:pt idx="138">
                  <c:v>10</c:v>
                </c:pt>
                <c:pt idx="139">
                  <c:v>12</c:v>
                </c:pt>
                <c:pt idx="140">
                  <c:v>12</c:v>
                </c:pt>
                <c:pt idx="141">
                  <c:v>10</c:v>
                </c:pt>
                <c:pt idx="142">
                  <c:v>16</c:v>
                </c:pt>
                <c:pt idx="143">
                  <c:v>14</c:v>
                </c:pt>
                <c:pt idx="144">
                  <c:v>11</c:v>
                </c:pt>
                <c:pt idx="145">
                  <c:v>16</c:v>
                </c:pt>
                <c:pt idx="146">
                  <c:v>14</c:v>
                </c:pt>
                <c:pt idx="147">
                  <c:v>16</c:v>
                </c:pt>
                <c:pt idx="148">
                  <c:v>14</c:v>
                </c:pt>
                <c:pt idx="149">
                  <c:v>10</c:v>
                </c:pt>
                <c:pt idx="150">
                  <c:v>8</c:v>
                </c:pt>
                <c:pt idx="151">
                  <c:v>10</c:v>
                </c:pt>
                <c:pt idx="152">
                  <c:v>11</c:v>
                </c:pt>
                <c:pt idx="153">
                  <c:v>15</c:v>
                </c:pt>
                <c:pt idx="154">
                  <c:v>12</c:v>
                </c:pt>
                <c:pt idx="155">
                  <c:v>12</c:v>
                </c:pt>
                <c:pt idx="156">
                  <c:v>7</c:v>
                </c:pt>
                <c:pt idx="157">
                  <c:v>14</c:v>
                </c:pt>
                <c:pt idx="158">
                  <c:v>11</c:v>
                </c:pt>
                <c:pt idx="159">
                  <c:v>13</c:v>
                </c:pt>
                <c:pt idx="160">
                  <c:v>15</c:v>
                </c:pt>
                <c:pt idx="161">
                  <c:v>13</c:v>
                </c:pt>
                <c:pt idx="162">
                  <c:v>9</c:v>
                </c:pt>
                <c:pt idx="163">
                  <c:v>24</c:v>
                </c:pt>
                <c:pt idx="164">
                  <c:v>16</c:v>
                </c:pt>
                <c:pt idx="165">
                  <c:v>13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13</c:v>
                </c:pt>
                <c:pt idx="171">
                  <c:v>12</c:v>
                </c:pt>
                <c:pt idx="172">
                  <c:v>13</c:v>
                </c:pt>
                <c:pt idx="173">
                  <c:v>18</c:v>
                </c:pt>
                <c:pt idx="174">
                  <c:v>13</c:v>
                </c:pt>
                <c:pt idx="175">
                  <c:v>15</c:v>
                </c:pt>
                <c:pt idx="176">
                  <c:v>21</c:v>
                </c:pt>
                <c:pt idx="177">
                  <c:v>20</c:v>
                </c:pt>
                <c:pt idx="178">
                  <c:v>14</c:v>
                </c:pt>
                <c:pt idx="179">
                  <c:v>9</c:v>
                </c:pt>
                <c:pt idx="180">
                  <c:v>12</c:v>
                </c:pt>
                <c:pt idx="181">
                  <c:v>11</c:v>
                </c:pt>
                <c:pt idx="182">
                  <c:v>19</c:v>
                </c:pt>
                <c:pt idx="183">
                  <c:v>15</c:v>
                </c:pt>
                <c:pt idx="184">
                  <c:v>16</c:v>
                </c:pt>
                <c:pt idx="185">
                  <c:v>14</c:v>
                </c:pt>
                <c:pt idx="186">
                  <c:v>9</c:v>
                </c:pt>
                <c:pt idx="187">
                  <c:v>12</c:v>
                </c:pt>
                <c:pt idx="188">
                  <c:v>15</c:v>
                </c:pt>
                <c:pt idx="189">
                  <c:v>18</c:v>
                </c:pt>
                <c:pt idx="190">
                  <c:v>13</c:v>
                </c:pt>
                <c:pt idx="191">
                  <c:v>9</c:v>
                </c:pt>
                <c:pt idx="192">
                  <c:v>17</c:v>
                </c:pt>
                <c:pt idx="193">
                  <c:v>17</c:v>
                </c:pt>
                <c:pt idx="194">
                  <c:v>16</c:v>
                </c:pt>
                <c:pt idx="195">
                  <c:v>22</c:v>
                </c:pt>
                <c:pt idx="196">
                  <c:v>24</c:v>
                </c:pt>
                <c:pt idx="197">
                  <c:v>23</c:v>
                </c:pt>
                <c:pt idx="198">
                  <c:v>15</c:v>
                </c:pt>
                <c:pt idx="199">
                  <c:v>12</c:v>
                </c:pt>
                <c:pt idx="200">
                  <c:v>16</c:v>
                </c:pt>
                <c:pt idx="201">
                  <c:v>15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24</c:v>
                </c:pt>
                <c:pt idx="206">
                  <c:v>54</c:v>
                </c:pt>
                <c:pt idx="207">
                  <c:v>32</c:v>
                </c:pt>
                <c:pt idx="208">
                  <c:v>20</c:v>
                </c:pt>
                <c:pt idx="209">
                  <c:v>19</c:v>
                </c:pt>
                <c:pt idx="210">
                  <c:v>11</c:v>
                </c:pt>
                <c:pt idx="211">
                  <c:v>19</c:v>
                </c:pt>
                <c:pt idx="212">
                  <c:v>12</c:v>
                </c:pt>
                <c:pt idx="213">
                  <c:v>27</c:v>
                </c:pt>
                <c:pt idx="214">
                  <c:v>27</c:v>
                </c:pt>
                <c:pt idx="215">
                  <c:v>17</c:v>
                </c:pt>
                <c:pt idx="216">
                  <c:v>25</c:v>
                </c:pt>
                <c:pt idx="217">
                  <c:v>30</c:v>
                </c:pt>
                <c:pt idx="218">
                  <c:v>30</c:v>
                </c:pt>
                <c:pt idx="219">
                  <c:v>28</c:v>
                </c:pt>
                <c:pt idx="220">
                  <c:v>25</c:v>
                </c:pt>
                <c:pt idx="221">
                  <c:v>24</c:v>
                </c:pt>
                <c:pt idx="222">
                  <c:v>25</c:v>
                </c:pt>
                <c:pt idx="223">
                  <c:v>19</c:v>
                </c:pt>
                <c:pt idx="224">
                  <c:v>31</c:v>
                </c:pt>
                <c:pt idx="225">
                  <c:v>34</c:v>
                </c:pt>
                <c:pt idx="226">
                  <c:v>40</c:v>
                </c:pt>
                <c:pt idx="227">
                  <c:v>31</c:v>
                </c:pt>
                <c:pt idx="228">
                  <c:v>36</c:v>
                </c:pt>
                <c:pt idx="229">
                  <c:v>44</c:v>
                </c:pt>
                <c:pt idx="230">
                  <c:v>44</c:v>
                </c:pt>
                <c:pt idx="231">
                  <c:v>39</c:v>
                </c:pt>
                <c:pt idx="232">
                  <c:v>40</c:v>
                </c:pt>
                <c:pt idx="233">
                  <c:v>32</c:v>
                </c:pt>
                <c:pt idx="234">
                  <c:v>35</c:v>
                </c:pt>
                <c:pt idx="235">
                  <c:v>38</c:v>
                </c:pt>
                <c:pt idx="236">
                  <c:v>36</c:v>
                </c:pt>
                <c:pt idx="237">
                  <c:v>38</c:v>
                </c:pt>
                <c:pt idx="238">
                  <c:v>45</c:v>
                </c:pt>
                <c:pt idx="239">
                  <c:v>42</c:v>
                </c:pt>
                <c:pt idx="240">
                  <c:v>43</c:v>
                </c:pt>
                <c:pt idx="241">
                  <c:v>45</c:v>
                </c:pt>
                <c:pt idx="242">
                  <c:v>45</c:v>
                </c:pt>
                <c:pt idx="243">
                  <c:v>43</c:v>
                </c:pt>
                <c:pt idx="244">
                  <c:v>39</c:v>
                </c:pt>
                <c:pt idx="245">
                  <c:v>35</c:v>
                </c:pt>
                <c:pt idx="246">
                  <c:v>26</c:v>
                </c:pt>
                <c:pt idx="247">
                  <c:v>26</c:v>
                </c:pt>
                <c:pt idx="248">
                  <c:v>38</c:v>
                </c:pt>
                <c:pt idx="249">
                  <c:v>39</c:v>
                </c:pt>
                <c:pt idx="250">
                  <c:v>38</c:v>
                </c:pt>
                <c:pt idx="251">
                  <c:v>30</c:v>
                </c:pt>
                <c:pt idx="252">
                  <c:v>32</c:v>
                </c:pt>
                <c:pt idx="253">
                  <c:v>37</c:v>
                </c:pt>
                <c:pt idx="254">
                  <c:v>40</c:v>
                </c:pt>
                <c:pt idx="255">
                  <c:v>30</c:v>
                </c:pt>
                <c:pt idx="256">
                  <c:v>39</c:v>
                </c:pt>
                <c:pt idx="257">
                  <c:v>33</c:v>
                </c:pt>
                <c:pt idx="258">
                  <c:v>32</c:v>
                </c:pt>
                <c:pt idx="259">
                  <c:v>32</c:v>
                </c:pt>
                <c:pt idx="260">
                  <c:v>31</c:v>
                </c:pt>
                <c:pt idx="261">
                  <c:v>36</c:v>
                </c:pt>
                <c:pt idx="262">
                  <c:v>72</c:v>
                </c:pt>
                <c:pt idx="263">
                  <c:v>81</c:v>
                </c:pt>
                <c:pt idx="264">
                  <c:v>64</c:v>
                </c:pt>
                <c:pt idx="26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4-402A-B34C-F693E783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6792735"/>
        <c:axId val="1190344191"/>
      </c:barChart>
      <c:catAx>
        <c:axId val="13067927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90344191"/>
        <c:crosses val="autoZero"/>
        <c:auto val="1"/>
        <c:lblAlgn val="ctr"/>
        <c:lblOffset val="100"/>
        <c:noMultiLvlLbl val="0"/>
      </c:catAx>
      <c:valAx>
        <c:axId val="119034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6792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Google Trends Data'!$F$5</c:f>
              <c:strCache>
                <c:ptCount val="1"/>
                <c:pt idx="0">
                  <c:v>Malware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Data'!$F$6:$F$271</c:f>
              <c:numCache>
                <c:formatCode>General</c:formatCode>
                <c:ptCount val="2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50</c:v>
                </c:pt>
                <c:pt idx="31">
                  <c:v>0</c:v>
                </c:pt>
                <c:pt idx="32">
                  <c:v>0</c:v>
                </c:pt>
                <c:pt idx="33">
                  <c:v>37</c:v>
                </c:pt>
                <c:pt idx="34">
                  <c:v>46</c:v>
                </c:pt>
                <c:pt idx="35">
                  <c:v>29</c:v>
                </c:pt>
                <c:pt idx="36">
                  <c:v>39</c:v>
                </c:pt>
                <c:pt idx="37">
                  <c:v>0</c:v>
                </c:pt>
                <c:pt idx="38">
                  <c:v>33</c:v>
                </c:pt>
                <c:pt idx="39">
                  <c:v>24</c:v>
                </c:pt>
                <c:pt idx="40">
                  <c:v>26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26</c:v>
                </c:pt>
                <c:pt idx="45">
                  <c:v>23</c:v>
                </c:pt>
                <c:pt idx="46">
                  <c:v>21</c:v>
                </c:pt>
                <c:pt idx="47">
                  <c:v>24</c:v>
                </c:pt>
                <c:pt idx="48">
                  <c:v>18</c:v>
                </c:pt>
                <c:pt idx="49">
                  <c:v>26</c:v>
                </c:pt>
                <c:pt idx="50">
                  <c:v>51</c:v>
                </c:pt>
                <c:pt idx="51">
                  <c:v>27</c:v>
                </c:pt>
                <c:pt idx="52">
                  <c:v>29</c:v>
                </c:pt>
                <c:pt idx="53">
                  <c:v>30</c:v>
                </c:pt>
                <c:pt idx="54">
                  <c:v>28</c:v>
                </c:pt>
                <c:pt idx="55">
                  <c:v>41</c:v>
                </c:pt>
                <c:pt idx="56">
                  <c:v>57</c:v>
                </c:pt>
                <c:pt idx="57">
                  <c:v>40</c:v>
                </c:pt>
                <c:pt idx="58">
                  <c:v>48</c:v>
                </c:pt>
                <c:pt idx="59">
                  <c:v>39</c:v>
                </c:pt>
                <c:pt idx="60">
                  <c:v>45</c:v>
                </c:pt>
                <c:pt idx="61">
                  <c:v>55</c:v>
                </c:pt>
                <c:pt idx="62">
                  <c:v>50</c:v>
                </c:pt>
                <c:pt idx="63">
                  <c:v>56</c:v>
                </c:pt>
                <c:pt idx="64">
                  <c:v>69</c:v>
                </c:pt>
                <c:pt idx="65">
                  <c:v>58</c:v>
                </c:pt>
                <c:pt idx="66">
                  <c:v>46</c:v>
                </c:pt>
                <c:pt idx="67">
                  <c:v>37</c:v>
                </c:pt>
                <c:pt idx="68">
                  <c:v>43</c:v>
                </c:pt>
                <c:pt idx="69">
                  <c:v>50</c:v>
                </c:pt>
                <c:pt idx="70">
                  <c:v>42</c:v>
                </c:pt>
                <c:pt idx="71">
                  <c:v>51</c:v>
                </c:pt>
                <c:pt idx="72">
                  <c:v>57</c:v>
                </c:pt>
                <c:pt idx="73">
                  <c:v>53</c:v>
                </c:pt>
                <c:pt idx="74">
                  <c:v>56</c:v>
                </c:pt>
                <c:pt idx="75">
                  <c:v>48</c:v>
                </c:pt>
                <c:pt idx="76">
                  <c:v>42</c:v>
                </c:pt>
                <c:pt idx="77">
                  <c:v>27</c:v>
                </c:pt>
                <c:pt idx="78">
                  <c:v>36</c:v>
                </c:pt>
                <c:pt idx="79">
                  <c:v>43</c:v>
                </c:pt>
                <c:pt idx="80">
                  <c:v>39</c:v>
                </c:pt>
                <c:pt idx="81">
                  <c:v>38</c:v>
                </c:pt>
                <c:pt idx="82">
                  <c:v>34</c:v>
                </c:pt>
                <c:pt idx="83">
                  <c:v>39</c:v>
                </c:pt>
                <c:pt idx="84">
                  <c:v>38</c:v>
                </c:pt>
                <c:pt idx="85">
                  <c:v>51</c:v>
                </c:pt>
                <c:pt idx="86">
                  <c:v>39</c:v>
                </c:pt>
                <c:pt idx="87">
                  <c:v>40</c:v>
                </c:pt>
                <c:pt idx="88">
                  <c:v>40</c:v>
                </c:pt>
                <c:pt idx="89">
                  <c:v>44</c:v>
                </c:pt>
                <c:pt idx="90">
                  <c:v>47</c:v>
                </c:pt>
                <c:pt idx="91">
                  <c:v>37</c:v>
                </c:pt>
                <c:pt idx="92">
                  <c:v>33</c:v>
                </c:pt>
                <c:pt idx="93">
                  <c:v>31</c:v>
                </c:pt>
                <c:pt idx="94">
                  <c:v>45</c:v>
                </c:pt>
                <c:pt idx="95">
                  <c:v>40</c:v>
                </c:pt>
                <c:pt idx="96">
                  <c:v>42</c:v>
                </c:pt>
                <c:pt idx="97">
                  <c:v>39</c:v>
                </c:pt>
                <c:pt idx="98">
                  <c:v>38</c:v>
                </c:pt>
                <c:pt idx="99">
                  <c:v>41</c:v>
                </c:pt>
                <c:pt idx="100">
                  <c:v>37</c:v>
                </c:pt>
                <c:pt idx="101">
                  <c:v>38</c:v>
                </c:pt>
                <c:pt idx="102">
                  <c:v>41</c:v>
                </c:pt>
                <c:pt idx="103">
                  <c:v>40</c:v>
                </c:pt>
                <c:pt idx="104">
                  <c:v>41</c:v>
                </c:pt>
                <c:pt idx="105">
                  <c:v>37</c:v>
                </c:pt>
                <c:pt idx="106">
                  <c:v>40</c:v>
                </c:pt>
                <c:pt idx="107">
                  <c:v>47</c:v>
                </c:pt>
                <c:pt idx="108">
                  <c:v>68</c:v>
                </c:pt>
                <c:pt idx="109">
                  <c:v>62</c:v>
                </c:pt>
                <c:pt idx="110">
                  <c:v>65</c:v>
                </c:pt>
                <c:pt idx="111">
                  <c:v>53</c:v>
                </c:pt>
                <c:pt idx="112">
                  <c:v>58</c:v>
                </c:pt>
                <c:pt idx="113">
                  <c:v>59</c:v>
                </c:pt>
                <c:pt idx="114">
                  <c:v>59</c:v>
                </c:pt>
                <c:pt idx="115">
                  <c:v>67</c:v>
                </c:pt>
                <c:pt idx="116">
                  <c:v>67</c:v>
                </c:pt>
                <c:pt idx="117">
                  <c:v>80</c:v>
                </c:pt>
                <c:pt idx="118">
                  <c:v>78</c:v>
                </c:pt>
                <c:pt idx="119">
                  <c:v>67</c:v>
                </c:pt>
                <c:pt idx="120">
                  <c:v>69</c:v>
                </c:pt>
                <c:pt idx="121">
                  <c:v>71</c:v>
                </c:pt>
                <c:pt idx="122">
                  <c:v>76</c:v>
                </c:pt>
                <c:pt idx="123">
                  <c:v>67</c:v>
                </c:pt>
                <c:pt idx="124">
                  <c:v>73</c:v>
                </c:pt>
                <c:pt idx="125">
                  <c:v>70</c:v>
                </c:pt>
                <c:pt idx="126">
                  <c:v>72</c:v>
                </c:pt>
                <c:pt idx="127">
                  <c:v>80</c:v>
                </c:pt>
                <c:pt idx="128">
                  <c:v>83</c:v>
                </c:pt>
                <c:pt idx="129">
                  <c:v>87</c:v>
                </c:pt>
                <c:pt idx="130">
                  <c:v>89</c:v>
                </c:pt>
                <c:pt idx="131">
                  <c:v>85</c:v>
                </c:pt>
                <c:pt idx="132">
                  <c:v>88</c:v>
                </c:pt>
                <c:pt idx="133">
                  <c:v>86</c:v>
                </c:pt>
                <c:pt idx="134">
                  <c:v>83</c:v>
                </c:pt>
                <c:pt idx="135">
                  <c:v>88</c:v>
                </c:pt>
                <c:pt idx="136">
                  <c:v>88</c:v>
                </c:pt>
                <c:pt idx="137">
                  <c:v>82</c:v>
                </c:pt>
                <c:pt idx="138">
                  <c:v>83</c:v>
                </c:pt>
                <c:pt idx="139">
                  <c:v>100</c:v>
                </c:pt>
                <c:pt idx="140">
                  <c:v>99</c:v>
                </c:pt>
                <c:pt idx="141">
                  <c:v>96</c:v>
                </c:pt>
                <c:pt idx="142">
                  <c:v>85</c:v>
                </c:pt>
                <c:pt idx="143">
                  <c:v>94</c:v>
                </c:pt>
                <c:pt idx="144">
                  <c:v>62</c:v>
                </c:pt>
                <c:pt idx="145">
                  <c:v>68</c:v>
                </c:pt>
                <c:pt idx="146">
                  <c:v>73</c:v>
                </c:pt>
                <c:pt idx="147">
                  <c:v>58</c:v>
                </c:pt>
                <c:pt idx="148">
                  <c:v>55</c:v>
                </c:pt>
                <c:pt idx="149">
                  <c:v>56</c:v>
                </c:pt>
                <c:pt idx="150">
                  <c:v>58</c:v>
                </c:pt>
                <c:pt idx="151">
                  <c:v>58</c:v>
                </c:pt>
                <c:pt idx="152">
                  <c:v>56</c:v>
                </c:pt>
                <c:pt idx="153">
                  <c:v>51</c:v>
                </c:pt>
                <c:pt idx="154">
                  <c:v>63</c:v>
                </c:pt>
                <c:pt idx="155">
                  <c:v>61</c:v>
                </c:pt>
                <c:pt idx="156">
                  <c:v>62</c:v>
                </c:pt>
                <c:pt idx="157">
                  <c:v>53</c:v>
                </c:pt>
                <c:pt idx="158">
                  <c:v>52</c:v>
                </c:pt>
                <c:pt idx="159">
                  <c:v>52</c:v>
                </c:pt>
                <c:pt idx="160">
                  <c:v>61</c:v>
                </c:pt>
                <c:pt idx="161">
                  <c:v>51</c:v>
                </c:pt>
                <c:pt idx="162">
                  <c:v>45</c:v>
                </c:pt>
                <c:pt idx="163">
                  <c:v>46</c:v>
                </c:pt>
                <c:pt idx="164">
                  <c:v>46</c:v>
                </c:pt>
                <c:pt idx="165">
                  <c:v>40</c:v>
                </c:pt>
                <c:pt idx="166">
                  <c:v>45</c:v>
                </c:pt>
                <c:pt idx="167">
                  <c:v>44</c:v>
                </c:pt>
                <c:pt idx="168">
                  <c:v>51</c:v>
                </c:pt>
                <c:pt idx="169">
                  <c:v>47</c:v>
                </c:pt>
                <c:pt idx="170">
                  <c:v>36</c:v>
                </c:pt>
                <c:pt idx="171">
                  <c:v>33</c:v>
                </c:pt>
                <c:pt idx="172">
                  <c:v>43</c:v>
                </c:pt>
                <c:pt idx="173">
                  <c:v>31</c:v>
                </c:pt>
                <c:pt idx="174">
                  <c:v>32</c:v>
                </c:pt>
                <c:pt idx="175">
                  <c:v>28</c:v>
                </c:pt>
                <c:pt idx="176">
                  <c:v>39</c:v>
                </c:pt>
                <c:pt idx="177">
                  <c:v>31</c:v>
                </c:pt>
                <c:pt idx="178">
                  <c:v>34</c:v>
                </c:pt>
                <c:pt idx="179">
                  <c:v>28</c:v>
                </c:pt>
                <c:pt idx="180">
                  <c:v>29</c:v>
                </c:pt>
                <c:pt idx="181">
                  <c:v>26</c:v>
                </c:pt>
                <c:pt idx="182">
                  <c:v>26</c:v>
                </c:pt>
                <c:pt idx="183">
                  <c:v>30</c:v>
                </c:pt>
                <c:pt idx="184">
                  <c:v>24</c:v>
                </c:pt>
                <c:pt idx="185">
                  <c:v>23</c:v>
                </c:pt>
                <c:pt idx="186">
                  <c:v>24</c:v>
                </c:pt>
                <c:pt idx="187">
                  <c:v>21</c:v>
                </c:pt>
                <c:pt idx="188">
                  <c:v>24</c:v>
                </c:pt>
                <c:pt idx="189">
                  <c:v>20</c:v>
                </c:pt>
                <c:pt idx="190">
                  <c:v>24</c:v>
                </c:pt>
                <c:pt idx="191">
                  <c:v>26</c:v>
                </c:pt>
                <c:pt idx="192">
                  <c:v>22</c:v>
                </c:pt>
                <c:pt idx="193">
                  <c:v>25</c:v>
                </c:pt>
                <c:pt idx="194">
                  <c:v>21</c:v>
                </c:pt>
                <c:pt idx="195">
                  <c:v>25</c:v>
                </c:pt>
                <c:pt idx="196">
                  <c:v>25</c:v>
                </c:pt>
                <c:pt idx="197">
                  <c:v>21</c:v>
                </c:pt>
                <c:pt idx="198">
                  <c:v>20</c:v>
                </c:pt>
                <c:pt idx="199">
                  <c:v>24</c:v>
                </c:pt>
                <c:pt idx="200">
                  <c:v>18</c:v>
                </c:pt>
                <c:pt idx="201">
                  <c:v>17</c:v>
                </c:pt>
                <c:pt idx="202">
                  <c:v>17</c:v>
                </c:pt>
                <c:pt idx="203">
                  <c:v>19</c:v>
                </c:pt>
                <c:pt idx="204">
                  <c:v>17</c:v>
                </c:pt>
                <c:pt idx="205">
                  <c:v>22</c:v>
                </c:pt>
                <c:pt idx="206">
                  <c:v>37</c:v>
                </c:pt>
                <c:pt idx="207">
                  <c:v>20</c:v>
                </c:pt>
                <c:pt idx="208">
                  <c:v>16</c:v>
                </c:pt>
                <c:pt idx="209">
                  <c:v>15</c:v>
                </c:pt>
                <c:pt idx="210">
                  <c:v>10</c:v>
                </c:pt>
                <c:pt idx="211">
                  <c:v>14</c:v>
                </c:pt>
                <c:pt idx="212">
                  <c:v>15</c:v>
                </c:pt>
                <c:pt idx="213">
                  <c:v>17</c:v>
                </c:pt>
                <c:pt idx="214">
                  <c:v>13</c:v>
                </c:pt>
                <c:pt idx="215">
                  <c:v>22</c:v>
                </c:pt>
                <c:pt idx="216">
                  <c:v>22</c:v>
                </c:pt>
                <c:pt idx="217">
                  <c:v>21</c:v>
                </c:pt>
                <c:pt idx="218">
                  <c:v>17</c:v>
                </c:pt>
                <c:pt idx="219">
                  <c:v>22</c:v>
                </c:pt>
                <c:pt idx="220">
                  <c:v>18</c:v>
                </c:pt>
                <c:pt idx="221">
                  <c:v>20</c:v>
                </c:pt>
                <c:pt idx="222">
                  <c:v>16</c:v>
                </c:pt>
                <c:pt idx="223">
                  <c:v>15</c:v>
                </c:pt>
                <c:pt idx="224">
                  <c:v>17</c:v>
                </c:pt>
                <c:pt idx="225">
                  <c:v>18</c:v>
                </c:pt>
                <c:pt idx="226">
                  <c:v>18</c:v>
                </c:pt>
                <c:pt idx="227">
                  <c:v>19</c:v>
                </c:pt>
                <c:pt idx="228">
                  <c:v>15</c:v>
                </c:pt>
                <c:pt idx="229">
                  <c:v>30</c:v>
                </c:pt>
                <c:pt idx="230">
                  <c:v>22</c:v>
                </c:pt>
                <c:pt idx="231">
                  <c:v>18</c:v>
                </c:pt>
                <c:pt idx="232">
                  <c:v>19</c:v>
                </c:pt>
                <c:pt idx="233">
                  <c:v>17</c:v>
                </c:pt>
                <c:pt idx="234">
                  <c:v>19</c:v>
                </c:pt>
                <c:pt idx="235">
                  <c:v>13</c:v>
                </c:pt>
                <c:pt idx="236">
                  <c:v>20</c:v>
                </c:pt>
                <c:pt idx="237">
                  <c:v>22</c:v>
                </c:pt>
                <c:pt idx="238">
                  <c:v>21</c:v>
                </c:pt>
                <c:pt idx="239">
                  <c:v>22</c:v>
                </c:pt>
                <c:pt idx="240">
                  <c:v>24</c:v>
                </c:pt>
                <c:pt idx="241">
                  <c:v>22</c:v>
                </c:pt>
                <c:pt idx="242">
                  <c:v>21</c:v>
                </c:pt>
                <c:pt idx="243">
                  <c:v>18</c:v>
                </c:pt>
                <c:pt idx="244">
                  <c:v>23</c:v>
                </c:pt>
                <c:pt idx="245">
                  <c:v>22</c:v>
                </c:pt>
                <c:pt idx="246">
                  <c:v>18</c:v>
                </c:pt>
                <c:pt idx="247">
                  <c:v>17</c:v>
                </c:pt>
                <c:pt idx="248">
                  <c:v>20</c:v>
                </c:pt>
                <c:pt idx="249">
                  <c:v>26</c:v>
                </c:pt>
                <c:pt idx="250">
                  <c:v>21</c:v>
                </c:pt>
                <c:pt idx="251">
                  <c:v>23</c:v>
                </c:pt>
                <c:pt idx="252">
                  <c:v>26</c:v>
                </c:pt>
                <c:pt idx="253">
                  <c:v>28</c:v>
                </c:pt>
                <c:pt idx="254">
                  <c:v>27</c:v>
                </c:pt>
                <c:pt idx="255">
                  <c:v>21</c:v>
                </c:pt>
                <c:pt idx="256">
                  <c:v>21</c:v>
                </c:pt>
                <c:pt idx="257">
                  <c:v>24</c:v>
                </c:pt>
                <c:pt idx="258">
                  <c:v>26</c:v>
                </c:pt>
                <c:pt idx="259">
                  <c:v>24</c:v>
                </c:pt>
                <c:pt idx="260">
                  <c:v>20</c:v>
                </c:pt>
                <c:pt idx="261">
                  <c:v>26</c:v>
                </c:pt>
                <c:pt idx="262">
                  <c:v>36</c:v>
                </c:pt>
                <c:pt idx="263">
                  <c:v>42</c:v>
                </c:pt>
                <c:pt idx="264">
                  <c:v>37</c:v>
                </c:pt>
                <c:pt idx="26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4-4A6A-AB0D-800D06DE2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5769056"/>
        <c:axId val="1095768576"/>
      </c:barChart>
      <c:catAx>
        <c:axId val="1095769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95768576"/>
        <c:crosses val="autoZero"/>
        <c:auto val="1"/>
        <c:lblAlgn val="ctr"/>
        <c:lblOffset val="100"/>
        <c:noMultiLvlLbl val="0"/>
      </c:catAx>
      <c:valAx>
        <c:axId val="109576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957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Google Trends Data'!$G$5</c:f>
              <c:strCache>
                <c:ptCount val="1"/>
                <c:pt idx="0">
                  <c:v>Network security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Data'!$G$6:$G$271</c:f>
              <c:numCache>
                <c:formatCode>General</c:formatCode>
                <c:ptCount val="2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62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64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26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19</c:v>
                </c:pt>
                <c:pt idx="132">
                  <c:v>0</c:v>
                </c:pt>
                <c:pt idx="133">
                  <c:v>21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21</c:v>
                </c:pt>
                <c:pt idx="142">
                  <c:v>20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25</c:v>
                </c:pt>
                <c:pt idx="152">
                  <c:v>0</c:v>
                </c:pt>
                <c:pt idx="153">
                  <c:v>33</c:v>
                </c:pt>
                <c:pt idx="154">
                  <c:v>22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32</c:v>
                </c:pt>
                <c:pt idx="166">
                  <c:v>0</c:v>
                </c:pt>
                <c:pt idx="167">
                  <c:v>25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21</c:v>
                </c:pt>
                <c:pt idx="176">
                  <c:v>0</c:v>
                </c:pt>
                <c:pt idx="177">
                  <c:v>19</c:v>
                </c:pt>
                <c:pt idx="178">
                  <c:v>30</c:v>
                </c:pt>
                <c:pt idx="179">
                  <c:v>29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21</c:v>
                </c:pt>
                <c:pt idx="186">
                  <c:v>18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17</c:v>
                </c:pt>
                <c:pt idx="193">
                  <c:v>19</c:v>
                </c:pt>
                <c:pt idx="194">
                  <c:v>14</c:v>
                </c:pt>
                <c:pt idx="195">
                  <c:v>0</c:v>
                </c:pt>
                <c:pt idx="196">
                  <c:v>0</c:v>
                </c:pt>
                <c:pt idx="197">
                  <c:v>17</c:v>
                </c:pt>
                <c:pt idx="198">
                  <c:v>21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20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23</c:v>
                </c:pt>
                <c:pt idx="215">
                  <c:v>0</c:v>
                </c:pt>
                <c:pt idx="216">
                  <c:v>21</c:v>
                </c:pt>
                <c:pt idx="217">
                  <c:v>20</c:v>
                </c:pt>
                <c:pt idx="218">
                  <c:v>21</c:v>
                </c:pt>
                <c:pt idx="219">
                  <c:v>16</c:v>
                </c:pt>
                <c:pt idx="220">
                  <c:v>27</c:v>
                </c:pt>
                <c:pt idx="221">
                  <c:v>24</c:v>
                </c:pt>
                <c:pt idx="222">
                  <c:v>0</c:v>
                </c:pt>
                <c:pt idx="223">
                  <c:v>14</c:v>
                </c:pt>
                <c:pt idx="224">
                  <c:v>26</c:v>
                </c:pt>
                <c:pt idx="225">
                  <c:v>20</c:v>
                </c:pt>
                <c:pt idx="226">
                  <c:v>23</c:v>
                </c:pt>
                <c:pt idx="227">
                  <c:v>15</c:v>
                </c:pt>
                <c:pt idx="228">
                  <c:v>0</c:v>
                </c:pt>
                <c:pt idx="229">
                  <c:v>23</c:v>
                </c:pt>
                <c:pt idx="230">
                  <c:v>20</c:v>
                </c:pt>
                <c:pt idx="231">
                  <c:v>17</c:v>
                </c:pt>
                <c:pt idx="232">
                  <c:v>27</c:v>
                </c:pt>
                <c:pt idx="233">
                  <c:v>15</c:v>
                </c:pt>
                <c:pt idx="234">
                  <c:v>14</c:v>
                </c:pt>
                <c:pt idx="235">
                  <c:v>24</c:v>
                </c:pt>
                <c:pt idx="236">
                  <c:v>15</c:v>
                </c:pt>
                <c:pt idx="237">
                  <c:v>33</c:v>
                </c:pt>
                <c:pt idx="238">
                  <c:v>32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18</c:v>
                </c:pt>
                <c:pt idx="243">
                  <c:v>30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25</c:v>
                </c:pt>
                <c:pt idx="248">
                  <c:v>21</c:v>
                </c:pt>
                <c:pt idx="249">
                  <c:v>19</c:v>
                </c:pt>
                <c:pt idx="250">
                  <c:v>28</c:v>
                </c:pt>
                <c:pt idx="251">
                  <c:v>23</c:v>
                </c:pt>
                <c:pt idx="252">
                  <c:v>18</c:v>
                </c:pt>
                <c:pt idx="253">
                  <c:v>34</c:v>
                </c:pt>
                <c:pt idx="254">
                  <c:v>0</c:v>
                </c:pt>
                <c:pt idx="255">
                  <c:v>26</c:v>
                </c:pt>
                <c:pt idx="256">
                  <c:v>23</c:v>
                </c:pt>
                <c:pt idx="257">
                  <c:v>22</c:v>
                </c:pt>
                <c:pt idx="258">
                  <c:v>0</c:v>
                </c:pt>
                <c:pt idx="259">
                  <c:v>24</c:v>
                </c:pt>
                <c:pt idx="260">
                  <c:v>0</c:v>
                </c:pt>
                <c:pt idx="261">
                  <c:v>62</c:v>
                </c:pt>
                <c:pt idx="262">
                  <c:v>100</c:v>
                </c:pt>
                <c:pt idx="263">
                  <c:v>100</c:v>
                </c:pt>
                <c:pt idx="264">
                  <c:v>60</c:v>
                </c:pt>
                <c:pt idx="26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F-4312-9801-AD0CEC4EB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5777216"/>
        <c:axId val="1095777696"/>
      </c:barChart>
      <c:catAx>
        <c:axId val="1095777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95777696"/>
        <c:crosses val="autoZero"/>
        <c:auto val="1"/>
        <c:lblAlgn val="ctr"/>
        <c:lblOffset val="100"/>
        <c:noMultiLvlLbl val="0"/>
      </c:catAx>
      <c:valAx>
        <c:axId val="109577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9577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9.6833832260166453E-2"/>
          <c:y val="2.4226618473912321E-2"/>
          <c:w val="0.8879740967155626"/>
          <c:h val="0.72219113796513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'Raw Google Trends Data'!$J$5</c:f>
              <c:strCache>
                <c:ptCount val="1"/>
                <c:pt idx="0">
                  <c:v>Encryption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Data'!$J$6:$J$271</c:f>
              <c:numCache>
                <c:formatCode>General</c:formatCode>
                <c:ptCount val="2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100</c:v>
                </c:pt>
                <c:pt idx="24">
                  <c:v>0</c:v>
                </c:pt>
                <c:pt idx="25">
                  <c:v>50</c:v>
                </c:pt>
                <c:pt idx="26">
                  <c:v>34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30</c:v>
                </c:pt>
                <c:pt idx="33">
                  <c:v>0</c:v>
                </c:pt>
                <c:pt idx="34">
                  <c:v>32</c:v>
                </c:pt>
                <c:pt idx="35">
                  <c:v>25</c:v>
                </c:pt>
                <c:pt idx="36">
                  <c:v>20</c:v>
                </c:pt>
                <c:pt idx="37">
                  <c:v>25</c:v>
                </c:pt>
                <c:pt idx="38">
                  <c:v>19</c:v>
                </c:pt>
                <c:pt idx="39">
                  <c:v>20</c:v>
                </c:pt>
                <c:pt idx="40">
                  <c:v>0</c:v>
                </c:pt>
                <c:pt idx="41">
                  <c:v>0</c:v>
                </c:pt>
                <c:pt idx="42">
                  <c:v>34</c:v>
                </c:pt>
                <c:pt idx="43">
                  <c:v>30</c:v>
                </c:pt>
                <c:pt idx="44">
                  <c:v>16</c:v>
                </c:pt>
                <c:pt idx="45">
                  <c:v>22</c:v>
                </c:pt>
                <c:pt idx="46">
                  <c:v>24</c:v>
                </c:pt>
                <c:pt idx="47">
                  <c:v>22</c:v>
                </c:pt>
                <c:pt idx="48">
                  <c:v>22</c:v>
                </c:pt>
                <c:pt idx="49">
                  <c:v>0</c:v>
                </c:pt>
                <c:pt idx="50">
                  <c:v>18</c:v>
                </c:pt>
                <c:pt idx="51">
                  <c:v>15</c:v>
                </c:pt>
                <c:pt idx="52">
                  <c:v>0</c:v>
                </c:pt>
                <c:pt idx="53">
                  <c:v>25</c:v>
                </c:pt>
                <c:pt idx="54">
                  <c:v>16</c:v>
                </c:pt>
                <c:pt idx="55">
                  <c:v>20</c:v>
                </c:pt>
                <c:pt idx="56">
                  <c:v>20</c:v>
                </c:pt>
                <c:pt idx="57">
                  <c:v>17</c:v>
                </c:pt>
                <c:pt idx="58">
                  <c:v>24</c:v>
                </c:pt>
                <c:pt idx="59">
                  <c:v>21</c:v>
                </c:pt>
                <c:pt idx="60">
                  <c:v>20</c:v>
                </c:pt>
                <c:pt idx="61">
                  <c:v>18</c:v>
                </c:pt>
                <c:pt idx="62">
                  <c:v>14</c:v>
                </c:pt>
                <c:pt idx="63">
                  <c:v>26</c:v>
                </c:pt>
                <c:pt idx="64">
                  <c:v>11</c:v>
                </c:pt>
                <c:pt idx="65">
                  <c:v>15</c:v>
                </c:pt>
                <c:pt idx="66">
                  <c:v>11</c:v>
                </c:pt>
                <c:pt idx="67">
                  <c:v>12</c:v>
                </c:pt>
                <c:pt idx="68">
                  <c:v>16</c:v>
                </c:pt>
                <c:pt idx="69">
                  <c:v>18</c:v>
                </c:pt>
                <c:pt idx="70">
                  <c:v>19</c:v>
                </c:pt>
                <c:pt idx="71">
                  <c:v>13</c:v>
                </c:pt>
                <c:pt idx="72">
                  <c:v>12</c:v>
                </c:pt>
                <c:pt idx="73">
                  <c:v>13</c:v>
                </c:pt>
                <c:pt idx="74">
                  <c:v>16</c:v>
                </c:pt>
                <c:pt idx="75">
                  <c:v>14</c:v>
                </c:pt>
                <c:pt idx="76">
                  <c:v>12</c:v>
                </c:pt>
                <c:pt idx="77">
                  <c:v>19</c:v>
                </c:pt>
                <c:pt idx="78">
                  <c:v>14</c:v>
                </c:pt>
                <c:pt idx="79">
                  <c:v>15</c:v>
                </c:pt>
                <c:pt idx="80">
                  <c:v>8</c:v>
                </c:pt>
                <c:pt idx="81">
                  <c:v>18</c:v>
                </c:pt>
                <c:pt idx="82">
                  <c:v>14</c:v>
                </c:pt>
                <c:pt idx="83">
                  <c:v>9</c:v>
                </c:pt>
                <c:pt idx="84">
                  <c:v>14</c:v>
                </c:pt>
                <c:pt idx="85">
                  <c:v>15</c:v>
                </c:pt>
                <c:pt idx="86">
                  <c:v>12</c:v>
                </c:pt>
                <c:pt idx="87">
                  <c:v>10</c:v>
                </c:pt>
                <c:pt idx="88">
                  <c:v>12</c:v>
                </c:pt>
                <c:pt idx="89">
                  <c:v>15</c:v>
                </c:pt>
                <c:pt idx="90">
                  <c:v>15</c:v>
                </c:pt>
                <c:pt idx="91">
                  <c:v>16</c:v>
                </c:pt>
                <c:pt idx="92">
                  <c:v>14</c:v>
                </c:pt>
                <c:pt idx="93">
                  <c:v>11</c:v>
                </c:pt>
                <c:pt idx="94">
                  <c:v>18</c:v>
                </c:pt>
                <c:pt idx="95">
                  <c:v>13</c:v>
                </c:pt>
                <c:pt idx="96">
                  <c:v>13</c:v>
                </c:pt>
                <c:pt idx="97">
                  <c:v>14</c:v>
                </c:pt>
                <c:pt idx="98">
                  <c:v>17</c:v>
                </c:pt>
                <c:pt idx="99">
                  <c:v>17</c:v>
                </c:pt>
                <c:pt idx="100">
                  <c:v>14</c:v>
                </c:pt>
                <c:pt idx="101">
                  <c:v>16</c:v>
                </c:pt>
                <c:pt idx="102">
                  <c:v>13</c:v>
                </c:pt>
                <c:pt idx="103">
                  <c:v>14</c:v>
                </c:pt>
                <c:pt idx="104">
                  <c:v>11</c:v>
                </c:pt>
                <c:pt idx="105">
                  <c:v>16</c:v>
                </c:pt>
                <c:pt idx="106">
                  <c:v>15</c:v>
                </c:pt>
                <c:pt idx="107">
                  <c:v>14</c:v>
                </c:pt>
                <c:pt idx="108">
                  <c:v>19</c:v>
                </c:pt>
                <c:pt idx="109">
                  <c:v>16</c:v>
                </c:pt>
                <c:pt idx="110">
                  <c:v>18</c:v>
                </c:pt>
                <c:pt idx="111">
                  <c:v>22</c:v>
                </c:pt>
                <c:pt idx="112">
                  <c:v>14</c:v>
                </c:pt>
                <c:pt idx="113">
                  <c:v>15</c:v>
                </c:pt>
                <c:pt idx="114">
                  <c:v>19</c:v>
                </c:pt>
                <c:pt idx="115">
                  <c:v>16</c:v>
                </c:pt>
                <c:pt idx="116">
                  <c:v>14</c:v>
                </c:pt>
                <c:pt idx="117">
                  <c:v>20</c:v>
                </c:pt>
                <c:pt idx="118">
                  <c:v>18</c:v>
                </c:pt>
                <c:pt idx="119">
                  <c:v>19</c:v>
                </c:pt>
                <c:pt idx="120">
                  <c:v>14</c:v>
                </c:pt>
                <c:pt idx="121">
                  <c:v>18</c:v>
                </c:pt>
                <c:pt idx="122">
                  <c:v>19</c:v>
                </c:pt>
                <c:pt idx="123">
                  <c:v>17</c:v>
                </c:pt>
                <c:pt idx="124">
                  <c:v>19</c:v>
                </c:pt>
                <c:pt idx="125">
                  <c:v>18</c:v>
                </c:pt>
                <c:pt idx="126">
                  <c:v>16</c:v>
                </c:pt>
                <c:pt idx="127">
                  <c:v>9</c:v>
                </c:pt>
                <c:pt idx="128">
                  <c:v>15</c:v>
                </c:pt>
                <c:pt idx="129">
                  <c:v>17</c:v>
                </c:pt>
                <c:pt idx="130">
                  <c:v>13</c:v>
                </c:pt>
                <c:pt idx="131">
                  <c:v>13</c:v>
                </c:pt>
                <c:pt idx="132">
                  <c:v>18</c:v>
                </c:pt>
                <c:pt idx="133">
                  <c:v>14</c:v>
                </c:pt>
                <c:pt idx="134">
                  <c:v>18</c:v>
                </c:pt>
                <c:pt idx="135">
                  <c:v>14</c:v>
                </c:pt>
                <c:pt idx="136">
                  <c:v>13</c:v>
                </c:pt>
                <c:pt idx="137">
                  <c:v>16</c:v>
                </c:pt>
                <c:pt idx="138">
                  <c:v>14</c:v>
                </c:pt>
                <c:pt idx="139">
                  <c:v>17</c:v>
                </c:pt>
                <c:pt idx="140">
                  <c:v>18</c:v>
                </c:pt>
                <c:pt idx="141">
                  <c:v>16</c:v>
                </c:pt>
                <c:pt idx="142">
                  <c:v>20</c:v>
                </c:pt>
                <c:pt idx="143">
                  <c:v>16</c:v>
                </c:pt>
                <c:pt idx="144">
                  <c:v>15</c:v>
                </c:pt>
                <c:pt idx="145">
                  <c:v>20</c:v>
                </c:pt>
                <c:pt idx="146">
                  <c:v>20</c:v>
                </c:pt>
                <c:pt idx="147">
                  <c:v>22</c:v>
                </c:pt>
                <c:pt idx="148">
                  <c:v>18</c:v>
                </c:pt>
                <c:pt idx="149">
                  <c:v>15</c:v>
                </c:pt>
                <c:pt idx="150">
                  <c:v>13</c:v>
                </c:pt>
                <c:pt idx="151">
                  <c:v>14</c:v>
                </c:pt>
                <c:pt idx="152">
                  <c:v>18</c:v>
                </c:pt>
                <c:pt idx="153">
                  <c:v>17</c:v>
                </c:pt>
                <c:pt idx="154">
                  <c:v>15</c:v>
                </c:pt>
                <c:pt idx="155">
                  <c:v>12</c:v>
                </c:pt>
                <c:pt idx="156">
                  <c:v>14</c:v>
                </c:pt>
                <c:pt idx="157">
                  <c:v>16</c:v>
                </c:pt>
                <c:pt idx="158">
                  <c:v>15</c:v>
                </c:pt>
                <c:pt idx="159">
                  <c:v>15</c:v>
                </c:pt>
                <c:pt idx="160">
                  <c:v>16</c:v>
                </c:pt>
                <c:pt idx="161">
                  <c:v>15</c:v>
                </c:pt>
                <c:pt idx="162">
                  <c:v>15</c:v>
                </c:pt>
                <c:pt idx="163">
                  <c:v>13</c:v>
                </c:pt>
                <c:pt idx="164">
                  <c:v>17</c:v>
                </c:pt>
                <c:pt idx="165">
                  <c:v>13</c:v>
                </c:pt>
                <c:pt idx="166">
                  <c:v>18</c:v>
                </c:pt>
                <c:pt idx="167">
                  <c:v>15</c:v>
                </c:pt>
                <c:pt idx="168">
                  <c:v>18</c:v>
                </c:pt>
                <c:pt idx="169">
                  <c:v>16</c:v>
                </c:pt>
                <c:pt idx="170">
                  <c:v>15</c:v>
                </c:pt>
                <c:pt idx="171">
                  <c:v>19</c:v>
                </c:pt>
                <c:pt idx="172">
                  <c:v>23</c:v>
                </c:pt>
                <c:pt idx="173">
                  <c:v>16</c:v>
                </c:pt>
                <c:pt idx="174">
                  <c:v>14</c:v>
                </c:pt>
                <c:pt idx="175">
                  <c:v>15</c:v>
                </c:pt>
                <c:pt idx="176">
                  <c:v>16</c:v>
                </c:pt>
                <c:pt idx="177">
                  <c:v>13</c:v>
                </c:pt>
                <c:pt idx="178">
                  <c:v>12</c:v>
                </c:pt>
                <c:pt idx="179">
                  <c:v>12</c:v>
                </c:pt>
                <c:pt idx="180">
                  <c:v>18</c:v>
                </c:pt>
                <c:pt idx="181">
                  <c:v>12</c:v>
                </c:pt>
                <c:pt idx="182">
                  <c:v>12</c:v>
                </c:pt>
                <c:pt idx="183">
                  <c:v>13</c:v>
                </c:pt>
                <c:pt idx="184">
                  <c:v>15</c:v>
                </c:pt>
                <c:pt idx="185">
                  <c:v>13</c:v>
                </c:pt>
                <c:pt idx="186">
                  <c:v>13</c:v>
                </c:pt>
                <c:pt idx="187">
                  <c:v>13</c:v>
                </c:pt>
                <c:pt idx="188">
                  <c:v>17</c:v>
                </c:pt>
                <c:pt idx="189">
                  <c:v>11</c:v>
                </c:pt>
                <c:pt idx="190">
                  <c:v>16</c:v>
                </c:pt>
                <c:pt idx="191">
                  <c:v>13</c:v>
                </c:pt>
                <c:pt idx="192">
                  <c:v>13</c:v>
                </c:pt>
                <c:pt idx="193">
                  <c:v>15</c:v>
                </c:pt>
                <c:pt idx="194">
                  <c:v>13</c:v>
                </c:pt>
                <c:pt idx="195">
                  <c:v>14</c:v>
                </c:pt>
                <c:pt idx="196">
                  <c:v>15</c:v>
                </c:pt>
                <c:pt idx="197">
                  <c:v>18</c:v>
                </c:pt>
                <c:pt idx="198">
                  <c:v>16</c:v>
                </c:pt>
                <c:pt idx="199">
                  <c:v>11</c:v>
                </c:pt>
                <c:pt idx="200">
                  <c:v>16</c:v>
                </c:pt>
                <c:pt idx="201">
                  <c:v>15</c:v>
                </c:pt>
                <c:pt idx="202">
                  <c:v>14</c:v>
                </c:pt>
                <c:pt idx="203">
                  <c:v>16</c:v>
                </c:pt>
                <c:pt idx="204">
                  <c:v>9</c:v>
                </c:pt>
                <c:pt idx="205">
                  <c:v>16</c:v>
                </c:pt>
                <c:pt idx="206">
                  <c:v>14</c:v>
                </c:pt>
                <c:pt idx="207">
                  <c:v>13</c:v>
                </c:pt>
                <c:pt idx="208">
                  <c:v>13</c:v>
                </c:pt>
                <c:pt idx="209">
                  <c:v>10</c:v>
                </c:pt>
                <c:pt idx="210">
                  <c:v>10</c:v>
                </c:pt>
                <c:pt idx="211">
                  <c:v>8</c:v>
                </c:pt>
                <c:pt idx="212">
                  <c:v>11</c:v>
                </c:pt>
                <c:pt idx="213">
                  <c:v>10</c:v>
                </c:pt>
                <c:pt idx="214">
                  <c:v>12</c:v>
                </c:pt>
                <c:pt idx="215">
                  <c:v>12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19</c:v>
                </c:pt>
                <c:pt idx="220">
                  <c:v>16</c:v>
                </c:pt>
                <c:pt idx="221">
                  <c:v>15</c:v>
                </c:pt>
                <c:pt idx="222">
                  <c:v>12</c:v>
                </c:pt>
                <c:pt idx="223">
                  <c:v>14</c:v>
                </c:pt>
                <c:pt idx="224">
                  <c:v>15</c:v>
                </c:pt>
                <c:pt idx="225">
                  <c:v>14</c:v>
                </c:pt>
                <c:pt idx="226">
                  <c:v>18</c:v>
                </c:pt>
                <c:pt idx="227">
                  <c:v>13</c:v>
                </c:pt>
                <c:pt idx="228">
                  <c:v>14</c:v>
                </c:pt>
                <c:pt idx="229">
                  <c:v>14</c:v>
                </c:pt>
                <c:pt idx="230">
                  <c:v>18</c:v>
                </c:pt>
                <c:pt idx="231">
                  <c:v>15</c:v>
                </c:pt>
                <c:pt idx="232">
                  <c:v>16</c:v>
                </c:pt>
                <c:pt idx="233">
                  <c:v>13</c:v>
                </c:pt>
                <c:pt idx="234">
                  <c:v>13</c:v>
                </c:pt>
                <c:pt idx="235">
                  <c:v>11</c:v>
                </c:pt>
                <c:pt idx="236">
                  <c:v>14</c:v>
                </c:pt>
                <c:pt idx="237">
                  <c:v>15</c:v>
                </c:pt>
                <c:pt idx="238">
                  <c:v>16</c:v>
                </c:pt>
                <c:pt idx="239">
                  <c:v>14</c:v>
                </c:pt>
                <c:pt idx="240">
                  <c:v>24</c:v>
                </c:pt>
                <c:pt idx="241">
                  <c:v>20</c:v>
                </c:pt>
                <c:pt idx="242">
                  <c:v>26</c:v>
                </c:pt>
                <c:pt idx="243">
                  <c:v>23</c:v>
                </c:pt>
                <c:pt idx="244">
                  <c:v>15</c:v>
                </c:pt>
                <c:pt idx="245">
                  <c:v>18</c:v>
                </c:pt>
                <c:pt idx="246">
                  <c:v>13</c:v>
                </c:pt>
                <c:pt idx="247">
                  <c:v>19</c:v>
                </c:pt>
                <c:pt idx="248">
                  <c:v>18</c:v>
                </c:pt>
                <c:pt idx="249">
                  <c:v>19</c:v>
                </c:pt>
                <c:pt idx="250">
                  <c:v>19</c:v>
                </c:pt>
                <c:pt idx="251">
                  <c:v>17</c:v>
                </c:pt>
                <c:pt idx="252">
                  <c:v>17</c:v>
                </c:pt>
                <c:pt idx="253">
                  <c:v>16</c:v>
                </c:pt>
                <c:pt idx="254">
                  <c:v>21</c:v>
                </c:pt>
                <c:pt idx="255">
                  <c:v>17</c:v>
                </c:pt>
                <c:pt idx="256">
                  <c:v>15</c:v>
                </c:pt>
                <c:pt idx="257">
                  <c:v>19</c:v>
                </c:pt>
                <c:pt idx="258">
                  <c:v>16</c:v>
                </c:pt>
                <c:pt idx="259">
                  <c:v>13</c:v>
                </c:pt>
                <c:pt idx="260">
                  <c:v>12</c:v>
                </c:pt>
                <c:pt idx="261">
                  <c:v>15</c:v>
                </c:pt>
                <c:pt idx="262">
                  <c:v>29</c:v>
                </c:pt>
                <c:pt idx="263">
                  <c:v>28</c:v>
                </c:pt>
                <c:pt idx="264">
                  <c:v>25</c:v>
                </c:pt>
                <c:pt idx="26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6-41B0-886D-7F5E50EB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5771456"/>
        <c:axId val="1095774336"/>
      </c:barChart>
      <c:catAx>
        <c:axId val="1095771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95774336"/>
        <c:crosses val="autoZero"/>
        <c:auto val="1"/>
        <c:lblAlgn val="ctr"/>
        <c:lblOffset val="100"/>
        <c:noMultiLvlLbl val="0"/>
      </c:catAx>
      <c:valAx>
        <c:axId val="109577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9577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Google Trends Data'!$K$5</c:f>
              <c:strCache>
                <c:ptCount val="1"/>
                <c:pt idx="0">
                  <c:v>Firewall (HUN)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Google Trends Data'!$K$6:$K$271</c:f>
              <c:numCache>
                <c:formatCode>General</c:formatCode>
                <c:ptCount val="266"/>
                <c:pt idx="0">
                  <c:v>73</c:v>
                </c:pt>
                <c:pt idx="1">
                  <c:v>68</c:v>
                </c:pt>
                <c:pt idx="2">
                  <c:v>91</c:v>
                </c:pt>
                <c:pt idx="3">
                  <c:v>82</c:v>
                </c:pt>
                <c:pt idx="4">
                  <c:v>100</c:v>
                </c:pt>
                <c:pt idx="5">
                  <c:v>82</c:v>
                </c:pt>
                <c:pt idx="6">
                  <c:v>90</c:v>
                </c:pt>
                <c:pt idx="7">
                  <c:v>86</c:v>
                </c:pt>
                <c:pt idx="8">
                  <c:v>83</c:v>
                </c:pt>
                <c:pt idx="9">
                  <c:v>86</c:v>
                </c:pt>
                <c:pt idx="10">
                  <c:v>86</c:v>
                </c:pt>
                <c:pt idx="11">
                  <c:v>78</c:v>
                </c:pt>
                <c:pt idx="12">
                  <c:v>71</c:v>
                </c:pt>
                <c:pt idx="13">
                  <c:v>77</c:v>
                </c:pt>
                <c:pt idx="14">
                  <c:v>73</c:v>
                </c:pt>
                <c:pt idx="15">
                  <c:v>71</c:v>
                </c:pt>
                <c:pt idx="16">
                  <c:v>56</c:v>
                </c:pt>
                <c:pt idx="17">
                  <c:v>59</c:v>
                </c:pt>
                <c:pt idx="18">
                  <c:v>54</c:v>
                </c:pt>
                <c:pt idx="19">
                  <c:v>56</c:v>
                </c:pt>
                <c:pt idx="20">
                  <c:v>60</c:v>
                </c:pt>
                <c:pt idx="21">
                  <c:v>62</c:v>
                </c:pt>
                <c:pt idx="22">
                  <c:v>67</c:v>
                </c:pt>
                <c:pt idx="23">
                  <c:v>68</c:v>
                </c:pt>
                <c:pt idx="24">
                  <c:v>64</c:v>
                </c:pt>
                <c:pt idx="25">
                  <c:v>66</c:v>
                </c:pt>
                <c:pt idx="26">
                  <c:v>49</c:v>
                </c:pt>
                <c:pt idx="27">
                  <c:v>54</c:v>
                </c:pt>
                <c:pt idx="28">
                  <c:v>44</c:v>
                </c:pt>
                <c:pt idx="29">
                  <c:v>49</c:v>
                </c:pt>
                <c:pt idx="30">
                  <c:v>49</c:v>
                </c:pt>
                <c:pt idx="31">
                  <c:v>51</c:v>
                </c:pt>
                <c:pt idx="32">
                  <c:v>59</c:v>
                </c:pt>
                <c:pt idx="33">
                  <c:v>53</c:v>
                </c:pt>
                <c:pt idx="34">
                  <c:v>53</c:v>
                </c:pt>
                <c:pt idx="35">
                  <c:v>68</c:v>
                </c:pt>
                <c:pt idx="36">
                  <c:v>54</c:v>
                </c:pt>
                <c:pt idx="37">
                  <c:v>49</c:v>
                </c:pt>
                <c:pt idx="38">
                  <c:v>46</c:v>
                </c:pt>
                <c:pt idx="39">
                  <c:v>42</c:v>
                </c:pt>
                <c:pt idx="40">
                  <c:v>38</c:v>
                </c:pt>
                <c:pt idx="41">
                  <c:v>39</c:v>
                </c:pt>
                <c:pt idx="42">
                  <c:v>35</c:v>
                </c:pt>
                <c:pt idx="43">
                  <c:v>36</c:v>
                </c:pt>
                <c:pt idx="44">
                  <c:v>36</c:v>
                </c:pt>
                <c:pt idx="45">
                  <c:v>40</c:v>
                </c:pt>
                <c:pt idx="46">
                  <c:v>36</c:v>
                </c:pt>
                <c:pt idx="47">
                  <c:v>36</c:v>
                </c:pt>
                <c:pt idx="48">
                  <c:v>29</c:v>
                </c:pt>
                <c:pt idx="49">
                  <c:v>29</c:v>
                </c:pt>
                <c:pt idx="50">
                  <c:v>25</c:v>
                </c:pt>
                <c:pt idx="51">
                  <c:v>24</c:v>
                </c:pt>
                <c:pt idx="52">
                  <c:v>23</c:v>
                </c:pt>
                <c:pt idx="53">
                  <c:v>22</c:v>
                </c:pt>
                <c:pt idx="54">
                  <c:v>23</c:v>
                </c:pt>
                <c:pt idx="55">
                  <c:v>19</c:v>
                </c:pt>
                <c:pt idx="56">
                  <c:v>21</c:v>
                </c:pt>
                <c:pt idx="57">
                  <c:v>21</c:v>
                </c:pt>
                <c:pt idx="58">
                  <c:v>22</c:v>
                </c:pt>
                <c:pt idx="59">
                  <c:v>23</c:v>
                </c:pt>
                <c:pt idx="60">
                  <c:v>21</c:v>
                </c:pt>
                <c:pt idx="61">
                  <c:v>19</c:v>
                </c:pt>
                <c:pt idx="62">
                  <c:v>19</c:v>
                </c:pt>
                <c:pt idx="63">
                  <c:v>20</c:v>
                </c:pt>
                <c:pt idx="64">
                  <c:v>18</c:v>
                </c:pt>
                <c:pt idx="65">
                  <c:v>15</c:v>
                </c:pt>
                <c:pt idx="66">
                  <c:v>16</c:v>
                </c:pt>
                <c:pt idx="67">
                  <c:v>12</c:v>
                </c:pt>
                <c:pt idx="68">
                  <c:v>15</c:v>
                </c:pt>
                <c:pt idx="69">
                  <c:v>19</c:v>
                </c:pt>
                <c:pt idx="70">
                  <c:v>17</c:v>
                </c:pt>
                <c:pt idx="71">
                  <c:v>16</c:v>
                </c:pt>
                <c:pt idx="72">
                  <c:v>13</c:v>
                </c:pt>
                <c:pt idx="73">
                  <c:v>16</c:v>
                </c:pt>
                <c:pt idx="74">
                  <c:v>14</c:v>
                </c:pt>
                <c:pt idx="75">
                  <c:v>12</c:v>
                </c:pt>
                <c:pt idx="76">
                  <c:v>10</c:v>
                </c:pt>
                <c:pt idx="77">
                  <c:v>10</c:v>
                </c:pt>
                <c:pt idx="78">
                  <c:v>9</c:v>
                </c:pt>
                <c:pt idx="79">
                  <c:v>9</c:v>
                </c:pt>
                <c:pt idx="80">
                  <c:v>13</c:v>
                </c:pt>
                <c:pt idx="81">
                  <c:v>11</c:v>
                </c:pt>
                <c:pt idx="82">
                  <c:v>11</c:v>
                </c:pt>
                <c:pt idx="83">
                  <c:v>10</c:v>
                </c:pt>
                <c:pt idx="84">
                  <c:v>9</c:v>
                </c:pt>
                <c:pt idx="85">
                  <c:v>10</c:v>
                </c:pt>
                <c:pt idx="86">
                  <c:v>10</c:v>
                </c:pt>
                <c:pt idx="87">
                  <c:v>9</c:v>
                </c:pt>
                <c:pt idx="88">
                  <c:v>8</c:v>
                </c:pt>
                <c:pt idx="89">
                  <c:v>8</c:v>
                </c:pt>
                <c:pt idx="90">
                  <c:v>7</c:v>
                </c:pt>
                <c:pt idx="91">
                  <c:v>7</c:v>
                </c:pt>
                <c:pt idx="92">
                  <c:v>8</c:v>
                </c:pt>
                <c:pt idx="93">
                  <c:v>8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8</c:v>
                </c:pt>
                <c:pt idx="98">
                  <c:v>8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6</c:v>
                </c:pt>
                <c:pt idx="104">
                  <c:v>8</c:v>
                </c:pt>
                <c:pt idx="105">
                  <c:v>7</c:v>
                </c:pt>
                <c:pt idx="106">
                  <c:v>7</c:v>
                </c:pt>
                <c:pt idx="107">
                  <c:v>8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7</c:v>
                </c:pt>
                <c:pt idx="124">
                  <c:v>6</c:v>
                </c:pt>
                <c:pt idx="125">
                  <c:v>6</c:v>
                </c:pt>
                <c:pt idx="126">
                  <c:v>5</c:v>
                </c:pt>
                <c:pt idx="127">
                  <c:v>5</c:v>
                </c:pt>
                <c:pt idx="128">
                  <c:v>7</c:v>
                </c:pt>
                <c:pt idx="129">
                  <c:v>7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5</c:v>
                </c:pt>
                <c:pt idx="135">
                  <c:v>6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6</c:v>
                </c:pt>
                <c:pt idx="142">
                  <c:v>5</c:v>
                </c:pt>
                <c:pt idx="143">
                  <c:v>6</c:v>
                </c:pt>
                <c:pt idx="144">
                  <c:v>5</c:v>
                </c:pt>
                <c:pt idx="145">
                  <c:v>5</c:v>
                </c:pt>
                <c:pt idx="146">
                  <c:v>4</c:v>
                </c:pt>
                <c:pt idx="147">
                  <c:v>5</c:v>
                </c:pt>
                <c:pt idx="148">
                  <c:v>4</c:v>
                </c:pt>
                <c:pt idx="149">
                  <c:v>4</c:v>
                </c:pt>
                <c:pt idx="150">
                  <c:v>3</c:v>
                </c:pt>
                <c:pt idx="151">
                  <c:v>4</c:v>
                </c:pt>
                <c:pt idx="152">
                  <c:v>4</c:v>
                </c:pt>
                <c:pt idx="153">
                  <c:v>5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2</c:v>
                </c:pt>
                <c:pt idx="164">
                  <c:v>2</c:v>
                </c:pt>
                <c:pt idx="165">
                  <c:v>3</c:v>
                </c:pt>
                <c:pt idx="166">
                  <c:v>3</c:v>
                </c:pt>
                <c:pt idx="167">
                  <c:v>2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2</c:v>
                </c:pt>
                <c:pt idx="172">
                  <c:v>3</c:v>
                </c:pt>
                <c:pt idx="173">
                  <c:v>2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4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4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2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3</c:v>
                </c:pt>
                <c:pt idx="214">
                  <c:v>3</c:v>
                </c:pt>
                <c:pt idx="215">
                  <c:v>2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2</c:v>
                </c:pt>
                <c:pt idx="222">
                  <c:v>2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2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3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3</c:v>
                </c:pt>
                <c:pt idx="256">
                  <c:v>3</c:v>
                </c:pt>
                <c:pt idx="257">
                  <c:v>4</c:v>
                </c:pt>
                <c:pt idx="258">
                  <c:v>3</c:v>
                </c:pt>
                <c:pt idx="259">
                  <c:v>3</c:v>
                </c:pt>
                <c:pt idx="260">
                  <c:v>4</c:v>
                </c:pt>
                <c:pt idx="261">
                  <c:v>3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B-4FDC-97D5-E06577A3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3454192"/>
        <c:axId val="1273442192"/>
      </c:barChart>
      <c:catAx>
        <c:axId val="1273454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3442192"/>
        <c:crosses val="autoZero"/>
        <c:auto val="1"/>
        <c:lblAlgn val="ctr"/>
        <c:lblOffset val="100"/>
        <c:noMultiLvlLbl val="0"/>
      </c:catAx>
      <c:valAx>
        <c:axId val="127344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345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0</xdr:row>
      <xdr:rowOff>0</xdr:rowOff>
    </xdr:from>
    <xdr:to>
      <xdr:col>59</xdr:col>
      <xdr:colOff>147206</xdr:colOff>
      <xdr:row>29</xdr:row>
      <xdr:rowOff>93764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3E4D2D-864A-4200-814D-3E5DD5168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225323</xdr:colOff>
      <xdr:row>33</xdr:row>
      <xdr:rowOff>142158</xdr:rowOff>
    </xdr:from>
    <xdr:to>
      <xdr:col>48</xdr:col>
      <xdr:colOff>282677</xdr:colOff>
      <xdr:row>49</xdr:row>
      <xdr:rowOff>132326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CCB998-763E-0432-A82A-F30BE16D3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620662</xdr:colOff>
      <xdr:row>51</xdr:row>
      <xdr:rowOff>142158</xdr:rowOff>
    </xdr:from>
    <xdr:to>
      <xdr:col>50</xdr:col>
      <xdr:colOff>43016</xdr:colOff>
      <xdr:row>67</xdr:row>
      <xdr:rowOff>132326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2532ED-2D1D-49BE-7C0D-9898BE467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215081</xdr:colOff>
      <xdr:row>69</xdr:row>
      <xdr:rowOff>156497</xdr:rowOff>
    </xdr:from>
    <xdr:to>
      <xdr:col>51</xdr:col>
      <xdr:colOff>272435</xdr:colOff>
      <xdr:row>85</xdr:row>
      <xdr:rowOff>146665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F5343AE-11E5-B56C-9155-2E830F812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479323</xdr:colOff>
      <xdr:row>87</xdr:row>
      <xdr:rowOff>4915</xdr:rowOff>
    </xdr:from>
    <xdr:to>
      <xdr:col>52</xdr:col>
      <xdr:colOff>536677</xdr:colOff>
      <xdr:row>102</xdr:row>
      <xdr:rowOff>167148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2C45A48-5893-3092-3488-47D6C6534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317501</xdr:colOff>
      <xdr:row>106</xdr:row>
      <xdr:rowOff>88900</xdr:rowOff>
    </xdr:from>
    <xdr:to>
      <xdr:col>53</xdr:col>
      <xdr:colOff>353786</xdr:colOff>
      <xdr:row>121</xdr:row>
      <xdr:rowOff>110672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1EE5DFB-420D-8D2F-5A7F-47ECCAD60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50</xdr:col>
      <xdr:colOff>416305</xdr:colOff>
      <xdr:row>156</xdr:row>
      <xdr:rowOff>159853</xdr:rowOff>
    </xdr:from>
    <xdr:to>
      <xdr:col>57</xdr:col>
      <xdr:colOff>452590</xdr:colOff>
      <xdr:row>171</xdr:row>
      <xdr:rowOff>181625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A0A6EE-6082-45CB-9638-710471329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51</xdr:col>
      <xdr:colOff>523446</xdr:colOff>
      <xdr:row>174</xdr:row>
      <xdr:rowOff>20496</xdr:rowOff>
    </xdr:from>
    <xdr:to>
      <xdr:col>58</xdr:col>
      <xdr:colOff>559731</xdr:colOff>
      <xdr:row>189</xdr:row>
      <xdr:rowOff>42267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3CF4BF2-63DB-80E7-0AAC-78154ECE5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53</xdr:col>
      <xdr:colOff>21331</xdr:colOff>
      <xdr:row>190</xdr:row>
      <xdr:rowOff>148969</xdr:rowOff>
    </xdr:from>
    <xdr:to>
      <xdr:col>60</xdr:col>
      <xdr:colOff>57616</xdr:colOff>
      <xdr:row>205</xdr:row>
      <xdr:rowOff>170740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A7D6334-10F0-68C8-45A0-B844A76F6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47</xdr:col>
      <xdr:colOff>561065</xdr:colOff>
      <xdr:row>124</xdr:row>
      <xdr:rowOff>8787</xdr:rowOff>
    </xdr:from>
    <xdr:to>
      <xdr:col>54</xdr:col>
      <xdr:colOff>632185</xdr:colOff>
      <xdr:row>139</xdr:row>
      <xdr:rowOff>8787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1F3BA11-2E6C-B2BA-1797-9F0DF3518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49</xdr:col>
      <xdr:colOff>77230</xdr:colOff>
      <xdr:row>140</xdr:row>
      <xdr:rowOff>84094</xdr:rowOff>
    </xdr:from>
    <xdr:to>
      <xdr:col>56</xdr:col>
      <xdr:colOff>148350</xdr:colOff>
      <xdr:row>155</xdr:row>
      <xdr:rowOff>84093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0DD2250-CD17-4B16-9AC6-32934455F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3</xdr:col>
      <xdr:colOff>76200</xdr:colOff>
      <xdr:row>3</xdr:row>
      <xdr:rowOff>45720</xdr:rowOff>
    </xdr:to>
    <xdr:pic>
      <xdr:nvPicPr>
        <xdr:cNvPr id="2" name="Picture 1" descr="COCO">
          <a:extLst>
            <a:ext uri="{FF2B5EF4-FFF2-40B4-BE49-F238E27FC236}">
              <a16:creationId xmlns:a16="http://schemas.microsoft.com/office/drawing/2014/main" id="{2F702D8E-2427-060A-648D-9D906D95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18</xdr:col>
      <xdr:colOff>76200</xdr:colOff>
      <xdr:row>3</xdr:row>
      <xdr:rowOff>22860</xdr:rowOff>
    </xdr:to>
    <xdr:pic>
      <xdr:nvPicPr>
        <xdr:cNvPr id="4" name="Picture 3" descr="COCO">
          <a:extLst>
            <a:ext uri="{FF2B5EF4-FFF2-40B4-BE49-F238E27FC236}">
              <a16:creationId xmlns:a16="http://schemas.microsoft.com/office/drawing/2014/main" id="{90C56E2E-CA95-ECBB-DE6B-134F784F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rends.google.com/trends/explore?q=%2Fm%2F018npy&amp;date=all&amp;geo=HU" TargetMode="External"/><Relationship Id="rId3" Type="http://schemas.openxmlformats.org/officeDocument/2006/relationships/hyperlink" Target="https://trends.google.com/trends/explore?q=%2Fm%2F0g9pc&amp;date=all&amp;geo=HU" TargetMode="External"/><Relationship Id="rId7" Type="http://schemas.openxmlformats.org/officeDocument/2006/relationships/hyperlink" Target="https://trends.google.com/trends/explore?q=%2Fg%2F11bw8dy8vf&amp;date=all&amp;geo=HU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trends.google.com/trends/explore?q=%2Fm%2F03c18t5&amp;date=all&amp;geo=HU" TargetMode="External"/><Relationship Id="rId1" Type="http://schemas.openxmlformats.org/officeDocument/2006/relationships/hyperlink" Target="https://trends.google.com/trends/explore?date=all&amp;geo=HU&amp;q=%2Fm%2F022x_" TargetMode="External"/><Relationship Id="rId6" Type="http://schemas.openxmlformats.org/officeDocument/2006/relationships/hyperlink" Target="https://trends.google.com/trends/explore?date=all&amp;geo=HU&amp;q=Network%20security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ends.google.com/trends/explore?q=%2Fm%2F0582c&amp;date=all&amp;geo=HU" TargetMode="External"/><Relationship Id="rId10" Type="http://schemas.openxmlformats.org/officeDocument/2006/relationships/hyperlink" Target="https://trends.google.com/trends/explore?q=%2Fm%2F04wrr6&amp;date=all&amp;geo=HU" TargetMode="External"/><Relationship Id="rId4" Type="http://schemas.openxmlformats.org/officeDocument/2006/relationships/hyperlink" Target="https://trends.google.com/trends/explore?q=%2Fm%2F027b9k&amp;date=all&amp;geo=HU" TargetMode="External"/><Relationship Id="rId9" Type="http://schemas.openxmlformats.org/officeDocument/2006/relationships/hyperlink" Target="https://trends.google.com/trends/explore?date=all&amp;geo=HU&amp;q=Encrypti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miau.my-x.hu/myx-free/coco/test/485589020240505005215.html" TargetMode="External"/><Relationship Id="rId1" Type="http://schemas.openxmlformats.org/officeDocument/2006/relationships/hyperlink" Target="https://miau.my-x.hu/myx-free/coco/test/3426287202405050056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opLeftCell="A7" workbookViewId="0">
      <selection activeCell="C15" sqref="C15"/>
    </sheetView>
  </sheetViews>
  <sheetFormatPr defaultRowHeight="14.4" x14ac:dyDescent="0.3"/>
  <cols>
    <col min="1" max="1" width="84.33203125" customWidth="1"/>
  </cols>
  <sheetData>
    <row r="1" spans="1:1" x14ac:dyDescent="0.3">
      <c r="A1" t="s">
        <v>2111</v>
      </c>
    </row>
    <row r="3" spans="1:1" x14ac:dyDescent="0.3">
      <c r="A3" t="s">
        <v>27</v>
      </c>
    </row>
    <row r="4" spans="1:1" x14ac:dyDescent="0.3">
      <c r="A4" t="s">
        <v>20</v>
      </c>
    </row>
    <row r="6" spans="1:1" x14ac:dyDescent="0.3">
      <c r="A6" s="5" t="s">
        <v>21</v>
      </c>
    </row>
    <row r="7" spans="1:1" x14ac:dyDescent="0.3">
      <c r="A7" t="s">
        <v>22</v>
      </c>
    </row>
    <row r="9" spans="1:1" x14ac:dyDescent="0.3">
      <c r="A9" t="s">
        <v>23</v>
      </c>
    </row>
    <row r="11" spans="1:1" x14ac:dyDescent="0.3">
      <c r="A11" t="s">
        <v>24</v>
      </c>
    </row>
    <row r="13" spans="1:1" x14ac:dyDescent="0.3">
      <c r="A13" t="s">
        <v>2112</v>
      </c>
    </row>
    <row r="14" spans="1:1" x14ac:dyDescent="0.3">
      <c r="A14" t="s">
        <v>25</v>
      </c>
    </row>
    <row r="15" spans="1:1" x14ac:dyDescent="0.3">
      <c r="A15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72"/>
  <sheetViews>
    <sheetView tabSelected="1" topLeftCell="L1" zoomScale="87" zoomScaleNormal="87" workbookViewId="0">
      <selection activeCell="AK135" sqref="AK135"/>
    </sheetView>
  </sheetViews>
  <sheetFormatPr defaultRowHeight="14.4" x14ac:dyDescent="0.3"/>
  <cols>
    <col min="1" max="1" width="14.33203125" bestFit="1" customWidth="1"/>
    <col min="2" max="11" width="34.6640625" bestFit="1" customWidth="1"/>
    <col min="12" max="12" width="21.109375" customWidth="1"/>
    <col min="37" max="37" width="14.44140625" customWidth="1"/>
  </cols>
  <sheetData>
    <row r="1" spans="1:38" x14ac:dyDescent="0.3">
      <c r="A1" t="s">
        <v>31</v>
      </c>
      <c r="B1" t="s">
        <v>32</v>
      </c>
      <c r="C1" t="s">
        <v>32</v>
      </c>
      <c r="D1" t="s">
        <v>32</v>
      </c>
      <c r="E1" t="s">
        <v>32</v>
      </c>
      <c r="F1" t="s">
        <v>32</v>
      </c>
      <c r="G1" t="s">
        <v>32</v>
      </c>
      <c r="H1" t="s">
        <v>32</v>
      </c>
      <c r="I1" t="s">
        <v>32</v>
      </c>
      <c r="J1" t="s">
        <v>32</v>
      </c>
      <c r="K1" t="s">
        <v>32</v>
      </c>
      <c r="L1" t="s">
        <v>35</v>
      </c>
    </row>
    <row r="2" spans="1:38" x14ac:dyDescent="0.3">
      <c r="A2" t="s">
        <v>28</v>
      </c>
      <c r="B2" t="s">
        <v>30</v>
      </c>
      <c r="C2" t="s">
        <v>30</v>
      </c>
      <c r="D2" t="s">
        <v>30</v>
      </c>
      <c r="E2" t="s">
        <v>30</v>
      </c>
      <c r="F2" t="s">
        <v>30</v>
      </c>
      <c r="G2" t="s">
        <v>30</v>
      </c>
      <c r="H2" t="s">
        <v>30</v>
      </c>
      <c r="I2" t="s">
        <v>30</v>
      </c>
      <c r="J2" t="s">
        <v>30</v>
      </c>
      <c r="K2" t="s">
        <v>30</v>
      </c>
      <c r="L2" t="s">
        <v>34</v>
      </c>
    </row>
    <row r="3" spans="1:38" x14ac:dyDescent="0.3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 t="s">
        <v>34</v>
      </c>
    </row>
    <row r="4" spans="1:38" ht="77.25" customHeight="1" x14ac:dyDescent="0.3">
      <c r="A4" t="s">
        <v>5</v>
      </c>
      <c r="B4" s="1" t="s">
        <v>12</v>
      </c>
      <c r="C4" s="1" t="s">
        <v>11</v>
      </c>
      <c r="D4" s="1" t="s">
        <v>9</v>
      </c>
      <c r="E4" s="1" t="s">
        <v>7</v>
      </c>
      <c r="F4" s="1" t="s">
        <v>14</v>
      </c>
      <c r="G4" s="1" t="s">
        <v>18</v>
      </c>
      <c r="H4" s="1" t="s">
        <v>15</v>
      </c>
      <c r="I4" s="1" t="s">
        <v>19</v>
      </c>
      <c r="J4" s="1" t="s">
        <v>16</v>
      </c>
      <c r="K4" s="1" t="s">
        <v>17</v>
      </c>
      <c r="L4" t="s">
        <v>34</v>
      </c>
      <c r="AK4" s="16">
        <f>SUM(AK6:AK271)/COUNT(AK6:AK271)</f>
        <v>1</v>
      </c>
      <c r="AL4">
        <f>CORREL(AJ6:AJ271,AL6:AL271)</f>
        <v>-0.66193389877982856</v>
      </c>
    </row>
    <row r="5" spans="1:38" x14ac:dyDescent="0.3">
      <c r="A5" t="s">
        <v>0</v>
      </c>
      <c r="B5" t="s">
        <v>1</v>
      </c>
      <c r="C5" t="s">
        <v>10</v>
      </c>
      <c r="D5" t="s">
        <v>8</v>
      </c>
      <c r="E5" t="s">
        <v>6</v>
      </c>
      <c r="F5" t="s">
        <v>13</v>
      </c>
      <c r="G5" t="s">
        <v>2</v>
      </c>
      <c r="H5" t="s">
        <v>3</v>
      </c>
      <c r="I5" t="s">
        <v>2109</v>
      </c>
      <c r="J5" t="s">
        <v>4</v>
      </c>
      <c r="K5" t="s">
        <v>2110</v>
      </c>
      <c r="L5" t="s">
        <v>33</v>
      </c>
      <c r="N5" t="s">
        <v>37</v>
      </c>
      <c r="O5" t="s">
        <v>37</v>
      </c>
      <c r="P5" t="s">
        <v>37</v>
      </c>
      <c r="Q5" t="s">
        <v>37</v>
      </c>
      <c r="R5" t="s">
        <v>37</v>
      </c>
      <c r="S5" t="s">
        <v>37</v>
      </c>
      <c r="T5" t="s">
        <v>37</v>
      </c>
      <c r="U5" t="s">
        <v>37</v>
      </c>
      <c r="V5" t="s">
        <v>37</v>
      </c>
      <c r="W5" t="s">
        <v>37</v>
      </c>
      <c r="X5" t="s">
        <v>33</v>
      </c>
      <c r="Y5" t="s">
        <v>36</v>
      </c>
      <c r="Z5" t="s">
        <v>36</v>
      </c>
      <c r="AA5" t="s">
        <v>36</v>
      </c>
      <c r="AB5" t="s">
        <v>36</v>
      </c>
      <c r="AC5" t="s">
        <v>36</v>
      </c>
      <c r="AD5" t="s">
        <v>36</v>
      </c>
      <c r="AE5" t="s">
        <v>36</v>
      </c>
      <c r="AF5" t="s">
        <v>36</v>
      </c>
      <c r="AG5" t="s">
        <v>36</v>
      </c>
      <c r="AH5" t="s">
        <v>36</v>
      </c>
      <c r="AI5" t="s">
        <v>33</v>
      </c>
      <c r="AJ5" t="s">
        <v>2106</v>
      </c>
      <c r="AK5" t="s">
        <v>2107</v>
      </c>
      <c r="AL5" t="s">
        <v>2108</v>
      </c>
    </row>
    <row r="6" spans="1:38" x14ac:dyDescent="0.3">
      <c r="A6" s="18">
        <v>37987</v>
      </c>
      <c r="B6">
        <v>0</v>
      </c>
      <c r="C6">
        <v>0</v>
      </c>
      <c r="D6">
        <v>39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73</v>
      </c>
      <c r="L6" s="4">
        <v>1000000</v>
      </c>
      <c r="N6">
        <f>B6+1</f>
        <v>1</v>
      </c>
      <c r="O6">
        <f t="shared" ref="O6:O69" si="0">C6+1</f>
        <v>1</v>
      </c>
      <c r="P6">
        <f t="shared" ref="P6:P69" si="1">D6+1</f>
        <v>40</v>
      </c>
      <c r="Q6">
        <f t="shared" ref="Q6:Q69" si="2">E6+1</f>
        <v>1</v>
      </c>
      <c r="R6">
        <f t="shared" ref="R6:R69" si="3">F6+1</f>
        <v>1</v>
      </c>
      <c r="S6">
        <f t="shared" ref="S6:S69" si="4">G6+1</f>
        <v>1</v>
      </c>
      <c r="T6">
        <f t="shared" ref="T6:T69" si="5">H6+1</f>
        <v>1</v>
      </c>
      <c r="U6">
        <f t="shared" ref="U6:U69" si="6">I6+1</f>
        <v>1</v>
      </c>
      <c r="V6">
        <f t="shared" ref="V6:V69" si="7">J6+1</f>
        <v>1</v>
      </c>
      <c r="W6">
        <f t="shared" ref="W6:W69" si="8">K6+1</f>
        <v>74</v>
      </c>
      <c r="X6">
        <f t="shared" ref="X6:X69" si="9">L6+1</f>
        <v>1000001</v>
      </c>
      <c r="Y6">
        <f>102-N6</f>
        <v>101</v>
      </c>
      <c r="Z6">
        <f t="shared" ref="Z6:Z69" si="10">102-O6</f>
        <v>101</v>
      </c>
      <c r="AA6">
        <f t="shared" ref="AA6:AA69" si="11">102-P6</f>
        <v>62</v>
      </c>
      <c r="AB6">
        <f t="shared" ref="AB6:AB69" si="12">102-Q6</f>
        <v>101</v>
      </c>
      <c r="AC6">
        <f t="shared" ref="AC6:AC69" si="13">102-R6</f>
        <v>101</v>
      </c>
      <c r="AD6">
        <f t="shared" ref="AD6:AD69" si="14">102-S6</f>
        <v>101</v>
      </c>
      <c r="AE6">
        <f t="shared" ref="AE6:AE69" si="15">102-T6</f>
        <v>101</v>
      </c>
      <c r="AF6">
        <f t="shared" ref="AF6:AF69" si="16">102-U6</f>
        <v>101</v>
      </c>
      <c r="AG6">
        <f t="shared" ref="AG6:AG69" si="17">102-V6</f>
        <v>101</v>
      </c>
      <c r="AH6">
        <f t="shared" ref="AH6:AH69" si="18">102-W6</f>
        <v>28</v>
      </c>
      <c r="AI6">
        <f>X6</f>
        <v>1000001</v>
      </c>
      <c r="AJ6">
        <f>inverse_direct!AA749</f>
        <v>999962</v>
      </c>
      <c r="AK6">
        <f>IF(inverse_direct!AC749*inverse_direct!N749&lt;=0,1,0)</f>
        <v>1</v>
      </c>
      <c r="AL6">
        <f>(AH6+AG6+AF6+AE6+AD6+AC6+AB6+AA6+Z6+Y6)/10</f>
        <v>89.8</v>
      </c>
    </row>
    <row r="7" spans="1:38" x14ac:dyDescent="0.3">
      <c r="A7" s="18">
        <v>38018</v>
      </c>
      <c r="B7">
        <v>87</v>
      </c>
      <c r="C7">
        <v>0</v>
      </c>
      <c r="D7">
        <v>32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68</v>
      </c>
      <c r="L7" s="4">
        <v>1000000</v>
      </c>
      <c r="M7" s="2"/>
      <c r="N7">
        <f t="shared" ref="N7:N70" si="19">B7+1</f>
        <v>88</v>
      </c>
      <c r="O7">
        <f t="shared" si="0"/>
        <v>1</v>
      </c>
      <c r="P7">
        <f t="shared" si="1"/>
        <v>33</v>
      </c>
      <c r="Q7">
        <f t="shared" si="2"/>
        <v>1</v>
      </c>
      <c r="R7">
        <f t="shared" si="3"/>
        <v>1</v>
      </c>
      <c r="S7">
        <f t="shared" si="4"/>
        <v>1</v>
      </c>
      <c r="T7">
        <f t="shared" si="5"/>
        <v>1</v>
      </c>
      <c r="U7">
        <f t="shared" si="6"/>
        <v>1</v>
      </c>
      <c r="V7">
        <f t="shared" si="7"/>
        <v>1</v>
      </c>
      <c r="W7">
        <f t="shared" si="8"/>
        <v>69</v>
      </c>
      <c r="X7">
        <f t="shared" si="9"/>
        <v>1000001</v>
      </c>
      <c r="Y7">
        <f t="shared" ref="Y7:Y70" si="20">102-N7</f>
        <v>14</v>
      </c>
      <c r="Z7">
        <f t="shared" si="10"/>
        <v>101</v>
      </c>
      <c r="AA7">
        <f t="shared" si="11"/>
        <v>69</v>
      </c>
      <c r="AB7">
        <f t="shared" si="12"/>
        <v>101</v>
      </c>
      <c r="AC7">
        <f t="shared" si="13"/>
        <v>101</v>
      </c>
      <c r="AD7">
        <f t="shared" si="14"/>
        <v>101</v>
      </c>
      <c r="AE7">
        <f t="shared" si="15"/>
        <v>101</v>
      </c>
      <c r="AF7">
        <f t="shared" si="16"/>
        <v>101</v>
      </c>
      <c r="AG7">
        <f t="shared" si="17"/>
        <v>101</v>
      </c>
      <c r="AH7">
        <f t="shared" si="18"/>
        <v>33</v>
      </c>
      <c r="AI7">
        <f t="shared" ref="AI7:AI70" si="21">X7</f>
        <v>1000001</v>
      </c>
      <c r="AJ7">
        <f>inverse_direct!AA750</f>
        <v>1000059</v>
      </c>
      <c r="AK7">
        <f>IF(inverse_direct!AC750*inverse_direct!N750&lt;=0,1,0)</f>
        <v>1</v>
      </c>
      <c r="AL7">
        <f t="shared" ref="AL7:AL70" si="22">(AH7+AG7+AF7+AE7+AD7+AC7+AB7+AA7+Z7+Y7)/10</f>
        <v>82.3</v>
      </c>
    </row>
    <row r="8" spans="1:38" x14ac:dyDescent="0.3">
      <c r="A8" s="18">
        <v>38047</v>
      </c>
      <c r="B8">
        <v>0</v>
      </c>
      <c r="C8">
        <v>0</v>
      </c>
      <c r="D8">
        <v>40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91</v>
      </c>
      <c r="L8" s="4">
        <v>1000000</v>
      </c>
      <c r="M8" s="3"/>
      <c r="N8">
        <f>B8+1</f>
        <v>1</v>
      </c>
      <c r="O8">
        <f t="shared" si="0"/>
        <v>1</v>
      </c>
      <c r="P8">
        <f t="shared" si="1"/>
        <v>41</v>
      </c>
      <c r="Q8">
        <f t="shared" si="2"/>
        <v>1</v>
      </c>
      <c r="R8">
        <f t="shared" si="3"/>
        <v>1</v>
      </c>
      <c r="S8">
        <f t="shared" si="4"/>
        <v>1</v>
      </c>
      <c r="T8">
        <f t="shared" si="5"/>
        <v>1</v>
      </c>
      <c r="U8">
        <f t="shared" si="6"/>
        <v>1</v>
      </c>
      <c r="V8">
        <f t="shared" si="7"/>
        <v>1</v>
      </c>
      <c r="W8">
        <f t="shared" si="8"/>
        <v>92</v>
      </c>
      <c r="X8">
        <f t="shared" si="9"/>
        <v>1000001</v>
      </c>
      <c r="Y8">
        <f>102-N8</f>
        <v>101</v>
      </c>
      <c r="Z8">
        <f t="shared" si="10"/>
        <v>101</v>
      </c>
      <c r="AA8">
        <f t="shared" si="11"/>
        <v>61</v>
      </c>
      <c r="AB8">
        <f t="shared" si="12"/>
        <v>101</v>
      </c>
      <c r="AC8">
        <f t="shared" si="13"/>
        <v>101</v>
      </c>
      <c r="AD8">
        <f t="shared" si="14"/>
        <v>101</v>
      </c>
      <c r="AE8">
        <f t="shared" si="15"/>
        <v>101</v>
      </c>
      <c r="AF8">
        <f t="shared" si="16"/>
        <v>101</v>
      </c>
      <c r="AG8">
        <f t="shared" si="17"/>
        <v>101</v>
      </c>
      <c r="AH8">
        <f t="shared" si="18"/>
        <v>10</v>
      </c>
      <c r="AI8">
        <f t="shared" si="21"/>
        <v>1000001</v>
      </c>
      <c r="AJ8">
        <f>inverse_direct!AA751</f>
        <v>999983.5</v>
      </c>
      <c r="AK8">
        <f>IF(inverse_direct!AC751*inverse_direct!N751&lt;=0,1,0)</f>
        <v>1</v>
      </c>
      <c r="AL8">
        <f t="shared" si="22"/>
        <v>87.9</v>
      </c>
    </row>
    <row r="9" spans="1:38" x14ac:dyDescent="0.3">
      <c r="A9" s="18">
        <v>38078</v>
      </c>
      <c r="B9">
        <v>57</v>
      </c>
      <c r="C9">
        <v>0</v>
      </c>
      <c r="D9">
        <v>34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82</v>
      </c>
      <c r="L9" s="4">
        <v>1000000</v>
      </c>
      <c r="M9" s="3"/>
      <c r="N9">
        <f t="shared" si="19"/>
        <v>58</v>
      </c>
      <c r="O9">
        <f t="shared" si="0"/>
        <v>1</v>
      </c>
      <c r="P9">
        <f t="shared" si="1"/>
        <v>35</v>
      </c>
      <c r="Q9">
        <f t="shared" si="2"/>
        <v>1</v>
      </c>
      <c r="R9">
        <f t="shared" si="3"/>
        <v>1</v>
      </c>
      <c r="S9">
        <f t="shared" si="4"/>
        <v>1</v>
      </c>
      <c r="T9">
        <f t="shared" si="5"/>
        <v>1</v>
      </c>
      <c r="U9">
        <f t="shared" si="6"/>
        <v>1</v>
      </c>
      <c r="V9">
        <f t="shared" si="7"/>
        <v>1</v>
      </c>
      <c r="W9">
        <f t="shared" si="8"/>
        <v>83</v>
      </c>
      <c r="X9">
        <f t="shared" si="9"/>
        <v>1000001</v>
      </c>
      <c r="Y9">
        <f t="shared" si="20"/>
        <v>44</v>
      </c>
      <c r="Z9">
        <f t="shared" si="10"/>
        <v>101</v>
      </c>
      <c r="AA9">
        <f t="shared" si="11"/>
        <v>67</v>
      </c>
      <c r="AB9">
        <f t="shared" si="12"/>
        <v>101</v>
      </c>
      <c r="AC9">
        <f t="shared" si="13"/>
        <v>101</v>
      </c>
      <c r="AD9">
        <f t="shared" si="14"/>
        <v>101</v>
      </c>
      <c r="AE9">
        <f t="shared" si="15"/>
        <v>101</v>
      </c>
      <c r="AF9">
        <f t="shared" si="16"/>
        <v>101</v>
      </c>
      <c r="AG9">
        <f t="shared" si="17"/>
        <v>101</v>
      </c>
      <c r="AH9">
        <f t="shared" si="18"/>
        <v>19</v>
      </c>
      <c r="AI9">
        <f t="shared" si="21"/>
        <v>1000001</v>
      </c>
      <c r="AJ9">
        <f>inverse_direct!AA752</f>
        <v>999961</v>
      </c>
      <c r="AK9">
        <f>IF(inverse_direct!AC752*inverse_direct!N752&lt;=0,1,0)</f>
        <v>1</v>
      </c>
      <c r="AL9">
        <f t="shared" si="22"/>
        <v>83.7</v>
      </c>
    </row>
    <row r="10" spans="1:38" x14ac:dyDescent="0.3">
      <c r="A10" s="18">
        <v>38108</v>
      </c>
      <c r="B10">
        <v>90</v>
      </c>
      <c r="C10">
        <v>0</v>
      </c>
      <c r="D10">
        <v>38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100</v>
      </c>
      <c r="L10" s="4">
        <v>1000000</v>
      </c>
      <c r="M10" s="2"/>
      <c r="N10">
        <f t="shared" si="19"/>
        <v>91</v>
      </c>
      <c r="O10">
        <f t="shared" si="0"/>
        <v>1</v>
      </c>
      <c r="P10">
        <f t="shared" si="1"/>
        <v>39</v>
      </c>
      <c r="Q10">
        <f t="shared" si="2"/>
        <v>1</v>
      </c>
      <c r="R10">
        <f t="shared" si="3"/>
        <v>1</v>
      </c>
      <c r="S10">
        <f t="shared" si="4"/>
        <v>1</v>
      </c>
      <c r="T10">
        <f t="shared" si="5"/>
        <v>1</v>
      </c>
      <c r="U10">
        <f t="shared" si="6"/>
        <v>1</v>
      </c>
      <c r="V10">
        <f t="shared" si="7"/>
        <v>1</v>
      </c>
      <c r="W10">
        <f t="shared" si="8"/>
        <v>101</v>
      </c>
      <c r="X10">
        <f t="shared" si="9"/>
        <v>1000001</v>
      </c>
      <c r="Y10">
        <f t="shared" si="20"/>
        <v>11</v>
      </c>
      <c r="Z10">
        <f t="shared" si="10"/>
        <v>101</v>
      </c>
      <c r="AA10">
        <f t="shared" si="11"/>
        <v>63</v>
      </c>
      <c r="AB10">
        <f t="shared" si="12"/>
        <v>101</v>
      </c>
      <c r="AC10">
        <f t="shared" si="13"/>
        <v>101</v>
      </c>
      <c r="AD10">
        <f t="shared" si="14"/>
        <v>101</v>
      </c>
      <c r="AE10">
        <f t="shared" si="15"/>
        <v>101</v>
      </c>
      <c r="AF10">
        <f t="shared" si="16"/>
        <v>101</v>
      </c>
      <c r="AG10">
        <f t="shared" si="17"/>
        <v>101</v>
      </c>
      <c r="AH10">
        <f t="shared" si="18"/>
        <v>1</v>
      </c>
      <c r="AI10">
        <f t="shared" si="21"/>
        <v>1000001</v>
      </c>
      <c r="AJ10">
        <f>inverse_direct!AA753</f>
        <v>1000098</v>
      </c>
      <c r="AK10">
        <f>IF(inverse_direct!AC753*inverse_direct!N753&lt;=0,1,0)</f>
        <v>1</v>
      </c>
      <c r="AL10">
        <f t="shared" si="22"/>
        <v>78.2</v>
      </c>
    </row>
    <row r="11" spans="1:38" x14ac:dyDescent="0.3">
      <c r="A11" s="18">
        <v>38139</v>
      </c>
      <c r="B11">
        <v>57</v>
      </c>
      <c r="C11">
        <v>0</v>
      </c>
      <c r="D11">
        <v>37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82</v>
      </c>
      <c r="L11" s="4">
        <v>1000000</v>
      </c>
      <c r="M11" s="2"/>
      <c r="N11">
        <f t="shared" si="19"/>
        <v>58</v>
      </c>
      <c r="O11">
        <f t="shared" si="0"/>
        <v>1</v>
      </c>
      <c r="P11">
        <f t="shared" si="1"/>
        <v>38</v>
      </c>
      <c r="Q11">
        <f t="shared" si="2"/>
        <v>1</v>
      </c>
      <c r="R11">
        <f t="shared" si="3"/>
        <v>1</v>
      </c>
      <c r="S11">
        <f t="shared" si="4"/>
        <v>1</v>
      </c>
      <c r="T11">
        <f t="shared" si="5"/>
        <v>1</v>
      </c>
      <c r="U11">
        <f t="shared" si="6"/>
        <v>1</v>
      </c>
      <c r="V11">
        <f t="shared" si="7"/>
        <v>1</v>
      </c>
      <c r="W11">
        <f t="shared" si="8"/>
        <v>83</v>
      </c>
      <c r="X11">
        <f t="shared" si="9"/>
        <v>1000001</v>
      </c>
      <c r="Y11">
        <f t="shared" si="20"/>
        <v>44</v>
      </c>
      <c r="Z11">
        <f t="shared" si="10"/>
        <v>101</v>
      </c>
      <c r="AA11">
        <f t="shared" si="11"/>
        <v>64</v>
      </c>
      <c r="AB11">
        <f t="shared" si="12"/>
        <v>101</v>
      </c>
      <c r="AC11">
        <f t="shared" si="13"/>
        <v>101</v>
      </c>
      <c r="AD11">
        <f t="shared" si="14"/>
        <v>101</v>
      </c>
      <c r="AE11">
        <f t="shared" si="15"/>
        <v>101</v>
      </c>
      <c r="AF11">
        <f t="shared" si="16"/>
        <v>101</v>
      </c>
      <c r="AG11">
        <f t="shared" si="17"/>
        <v>101</v>
      </c>
      <c r="AH11">
        <f t="shared" si="18"/>
        <v>19</v>
      </c>
      <c r="AI11">
        <f t="shared" si="21"/>
        <v>1000001</v>
      </c>
      <c r="AJ11">
        <f>inverse_direct!AA754</f>
        <v>999970</v>
      </c>
      <c r="AK11">
        <f>IF(inverse_direct!AC754*inverse_direct!N754&lt;=0,1,0)</f>
        <v>1</v>
      </c>
      <c r="AL11">
        <f t="shared" si="22"/>
        <v>83.4</v>
      </c>
    </row>
    <row r="12" spans="1:38" x14ac:dyDescent="0.3">
      <c r="A12" s="18">
        <v>38169</v>
      </c>
      <c r="B12">
        <v>65</v>
      </c>
      <c r="C12">
        <v>0</v>
      </c>
      <c r="D12">
        <v>21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90</v>
      </c>
      <c r="L12" s="4">
        <v>1000000</v>
      </c>
      <c r="M12" s="2"/>
      <c r="N12">
        <f t="shared" si="19"/>
        <v>66</v>
      </c>
      <c r="O12">
        <f t="shared" si="0"/>
        <v>1</v>
      </c>
      <c r="P12">
        <f t="shared" si="1"/>
        <v>22</v>
      </c>
      <c r="Q12">
        <f t="shared" si="2"/>
        <v>1</v>
      </c>
      <c r="R12">
        <f t="shared" si="3"/>
        <v>1</v>
      </c>
      <c r="S12">
        <f t="shared" si="4"/>
        <v>1</v>
      </c>
      <c r="T12">
        <f t="shared" si="5"/>
        <v>1</v>
      </c>
      <c r="U12">
        <f t="shared" si="6"/>
        <v>1</v>
      </c>
      <c r="V12">
        <f t="shared" si="7"/>
        <v>1</v>
      </c>
      <c r="W12">
        <f t="shared" si="8"/>
        <v>91</v>
      </c>
      <c r="X12">
        <f t="shared" si="9"/>
        <v>1000001</v>
      </c>
      <c r="Y12">
        <f t="shared" si="20"/>
        <v>36</v>
      </c>
      <c r="Z12">
        <f t="shared" si="10"/>
        <v>101</v>
      </c>
      <c r="AA12">
        <f t="shared" si="11"/>
        <v>80</v>
      </c>
      <c r="AB12">
        <f t="shared" si="12"/>
        <v>101</v>
      </c>
      <c r="AC12">
        <f t="shared" si="13"/>
        <v>101</v>
      </c>
      <c r="AD12">
        <f t="shared" si="14"/>
        <v>101</v>
      </c>
      <c r="AE12">
        <f t="shared" si="15"/>
        <v>101</v>
      </c>
      <c r="AF12">
        <f t="shared" si="16"/>
        <v>101</v>
      </c>
      <c r="AG12">
        <f t="shared" si="17"/>
        <v>101</v>
      </c>
      <c r="AH12">
        <f t="shared" si="18"/>
        <v>11</v>
      </c>
      <c r="AI12">
        <f t="shared" si="21"/>
        <v>1000001</v>
      </c>
      <c r="AJ12">
        <f>inverse_direct!AA755</f>
        <v>1000028.5</v>
      </c>
      <c r="AK12">
        <f>IF(inverse_direct!AC755*inverse_direct!N755&lt;=0,1,0)</f>
        <v>1</v>
      </c>
      <c r="AL12">
        <f t="shared" si="22"/>
        <v>83.4</v>
      </c>
    </row>
    <row r="13" spans="1:38" x14ac:dyDescent="0.3">
      <c r="A13" s="18">
        <v>38200</v>
      </c>
      <c r="B13">
        <v>91</v>
      </c>
      <c r="C13">
        <v>0</v>
      </c>
      <c r="D13">
        <v>23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86</v>
      </c>
      <c r="L13" s="4">
        <v>1000000</v>
      </c>
      <c r="M13" s="2"/>
      <c r="N13">
        <f t="shared" si="19"/>
        <v>92</v>
      </c>
      <c r="O13">
        <f t="shared" si="0"/>
        <v>1</v>
      </c>
      <c r="P13">
        <f t="shared" si="1"/>
        <v>24</v>
      </c>
      <c r="Q13">
        <f t="shared" si="2"/>
        <v>1</v>
      </c>
      <c r="R13">
        <f t="shared" si="3"/>
        <v>1</v>
      </c>
      <c r="S13">
        <f t="shared" si="4"/>
        <v>1</v>
      </c>
      <c r="T13">
        <f t="shared" si="5"/>
        <v>1</v>
      </c>
      <c r="U13">
        <f t="shared" si="6"/>
        <v>1</v>
      </c>
      <c r="V13">
        <f t="shared" si="7"/>
        <v>1</v>
      </c>
      <c r="W13">
        <f t="shared" si="8"/>
        <v>87</v>
      </c>
      <c r="X13">
        <f t="shared" si="9"/>
        <v>1000001</v>
      </c>
      <c r="Y13">
        <f t="shared" si="20"/>
        <v>10</v>
      </c>
      <c r="Z13">
        <f t="shared" si="10"/>
        <v>101</v>
      </c>
      <c r="AA13">
        <f t="shared" si="11"/>
        <v>78</v>
      </c>
      <c r="AB13">
        <f t="shared" si="12"/>
        <v>101</v>
      </c>
      <c r="AC13">
        <f t="shared" si="13"/>
        <v>101</v>
      </c>
      <c r="AD13">
        <f t="shared" si="14"/>
        <v>101</v>
      </c>
      <c r="AE13">
        <f t="shared" si="15"/>
        <v>101</v>
      </c>
      <c r="AF13">
        <f t="shared" si="16"/>
        <v>101</v>
      </c>
      <c r="AG13">
        <f t="shared" si="17"/>
        <v>101</v>
      </c>
      <c r="AH13">
        <f t="shared" si="18"/>
        <v>15</v>
      </c>
      <c r="AI13">
        <f t="shared" si="21"/>
        <v>1000001</v>
      </c>
      <c r="AJ13">
        <f>inverse_direct!AA756</f>
        <v>999940</v>
      </c>
      <c r="AK13">
        <f>IF(inverse_direct!AC756*inverse_direct!N756&lt;=0,1,0)</f>
        <v>1</v>
      </c>
      <c r="AL13">
        <f t="shared" si="22"/>
        <v>81</v>
      </c>
    </row>
    <row r="14" spans="1:38" x14ac:dyDescent="0.3">
      <c r="A14" s="18">
        <v>38231</v>
      </c>
      <c r="B14">
        <v>61</v>
      </c>
      <c r="C14">
        <v>0</v>
      </c>
      <c r="D14">
        <v>28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83</v>
      </c>
      <c r="L14" s="4">
        <v>1000000</v>
      </c>
      <c r="M14" s="2"/>
      <c r="N14">
        <f t="shared" si="19"/>
        <v>62</v>
      </c>
      <c r="O14">
        <f t="shared" si="0"/>
        <v>1</v>
      </c>
      <c r="P14">
        <f t="shared" si="1"/>
        <v>29</v>
      </c>
      <c r="Q14">
        <f t="shared" si="2"/>
        <v>1</v>
      </c>
      <c r="R14">
        <f t="shared" si="3"/>
        <v>1</v>
      </c>
      <c r="S14">
        <f t="shared" si="4"/>
        <v>1</v>
      </c>
      <c r="T14">
        <f t="shared" si="5"/>
        <v>1</v>
      </c>
      <c r="U14">
        <f t="shared" si="6"/>
        <v>1</v>
      </c>
      <c r="V14">
        <f t="shared" si="7"/>
        <v>1</v>
      </c>
      <c r="W14">
        <f t="shared" si="8"/>
        <v>84</v>
      </c>
      <c r="X14">
        <f t="shared" si="9"/>
        <v>1000001</v>
      </c>
      <c r="Y14">
        <f t="shared" si="20"/>
        <v>40</v>
      </c>
      <c r="Z14">
        <f t="shared" si="10"/>
        <v>101</v>
      </c>
      <c r="AA14">
        <f t="shared" si="11"/>
        <v>73</v>
      </c>
      <c r="AB14">
        <f t="shared" si="12"/>
        <v>101</v>
      </c>
      <c r="AC14">
        <f t="shared" si="13"/>
        <v>101</v>
      </c>
      <c r="AD14">
        <f t="shared" si="14"/>
        <v>101</v>
      </c>
      <c r="AE14">
        <f t="shared" si="15"/>
        <v>101</v>
      </c>
      <c r="AF14">
        <f t="shared" si="16"/>
        <v>101</v>
      </c>
      <c r="AG14">
        <f t="shared" si="17"/>
        <v>101</v>
      </c>
      <c r="AH14">
        <f t="shared" si="18"/>
        <v>18</v>
      </c>
      <c r="AI14">
        <f t="shared" si="21"/>
        <v>1000001</v>
      </c>
      <c r="AJ14">
        <f>inverse_direct!AA757</f>
        <v>999954</v>
      </c>
      <c r="AK14">
        <f>IF(inverse_direct!AC757*inverse_direct!N757&lt;=0,1,0)</f>
        <v>1</v>
      </c>
      <c r="AL14">
        <f t="shared" si="22"/>
        <v>83.8</v>
      </c>
    </row>
    <row r="15" spans="1:38" x14ac:dyDescent="0.3">
      <c r="A15" s="18">
        <v>38261</v>
      </c>
      <c r="B15">
        <v>53</v>
      </c>
      <c r="C15">
        <v>0</v>
      </c>
      <c r="D15">
        <v>28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86</v>
      </c>
      <c r="L15" s="4">
        <v>1000000</v>
      </c>
      <c r="M15" s="2"/>
      <c r="N15">
        <f t="shared" si="19"/>
        <v>54</v>
      </c>
      <c r="O15">
        <f t="shared" si="0"/>
        <v>1</v>
      </c>
      <c r="P15">
        <f t="shared" si="1"/>
        <v>29</v>
      </c>
      <c r="Q15">
        <f t="shared" si="2"/>
        <v>1</v>
      </c>
      <c r="R15">
        <f t="shared" si="3"/>
        <v>1</v>
      </c>
      <c r="S15">
        <f t="shared" si="4"/>
        <v>1</v>
      </c>
      <c r="T15">
        <f t="shared" si="5"/>
        <v>1</v>
      </c>
      <c r="U15">
        <f t="shared" si="6"/>
        <v>1</v>
      </c>
      <c r="V15">
        <f t="shared" si="7"/>
        <v>1</v>
      </c>
      <c r="W15">
        <f t="shared" si="8"/>
        <v>87</v>
      </c>
      <c r="X15">
        <f t="shared" si="9"/>
        <v>1000001</v>
      </c>
      <c r="Y15">
        <f t="shared" si="20"/>
        <v>48</v>
      </c>
      <c r="Z15">
        <f t="shared" si="10"/>
        <v>101</v>
      </c>
      <c r="AA15">
        <f t="shared" si="11"/>
        <v>73</v>
      </c>
      <c r="AB15">
        <f t="shared" si="12"/>
        <v>101</v>
      </c>
      <c r="AC15">
        <f t="shared" si="13"/>
        <v>101</v>
      </c>
      <c r="AD15">
        <f t="shared" si="14"/>
        <v>101</v>
      </c>
      <c r="AE15">
        <f t="shared" si="15"/>
        <v>101</v>
      </c>
      <c r="AF15">
        <f t="shared" si="16"/>
        <v>101</v>
      </c>
      <c r="AG15">
        <f t="shared" si="17"/>
        <v>101</v>
      </c>
      <c r="AH15">
        <f t="shared" si="18"/>
        <v>15</v>
      </c>
      <c r="AI15">
        <f t="shared" si="21"/>
        <v>1000001</v>
      </c>
      <c r="AJ15">
        <f>inverse_direct!AA758</f>
        <v>999945</v>
      </c>
      <c r="AK15">
        <f>IF(inverse_direct!AC758*inverse_direct!N758&lt;=0,1,0)</f>
        <v>1</v>
      </c>
      <c r="AL15">
        <f t="shared" si="22"/>
        <v>84.3</v>
      </c>
    </row>
    <row r="16" spans="1:38" x14ac:dyDescent="0.3">
      <c r="A16" s="18">
        <v>38292</v>
      </c>
      <c r="B16">
        <v>80</v>
      </c>
      <c r="C16">
        <v>0</v>
      </c>
      <c r="D16">
        <v>26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86</v>
      </c>
      <c r="L16" s="4">
        <v>1000000</v>
      </c>
      <c r="M16" s="2"/>
      <c r="N16">
        <f t="shared" si="19"/>
        <v>81</v>
      </c>
      <c r="O16">
        <f t="shared" si="0"/>
        <v>1</v>
      </c>
      <c r="P16">
        <f t="shared" si="1"/>
        <v>27</v>
      </c>
      <c r="Q16">
        <f t="shared" si="2"/>
        <v>1</v>
      </c>
      <c r="R16">
        <f t="shared" si="3"/>
        <v>1</v>
      </c>
      <c r="S16">
        <f t="shared" si="4"/>
        <v>1</v>
      </c>
      <c r="T16">
        <f t="shared" si="5"/>
        <v>1</v>
      </c>
      <c r="U16">
        <f t="shared" si="6"/>
        <v>1</v>
      </c>
      <c r="V16">
        <f t="shared" si="7"/>
        <v>1</v>
      </c>
      <c r="W16">
        <f t="shared" si="8"/>
        <v>87</v>
      </c>
      <c r="X16">
        <f t="shared" si="9"/>
        <v>1000001</v>
      </c>
      <c r="Y16">
        <f t="shared" si="20"/>
        <v>21</v>
      </c>
      <c r="Z16">
        <f t="shared" si="10"/>
        <v>101</v>
      </c>
      <c r="AA16">
        <f t="shared" si="11"/>
        <v>75</v>
      </c>
      <c r="AB16">
        <f t="shared" si="12"/>
        <v>101</v>
      </c>
      <c r="AC16">
        <f t="shared" si="13"/>
        <v>101</v>
      </c>
      <c r="AD16">
        <f t="shared" si="14"/>
        <v>101</v>
      </c>
      <c r="AE16">
        <f t="shared" si="15"/>
        <v>101</v>
      </c>
      <c r="AF16">
        <f t="shared" si="16"/>
        <v>101</v>
      </c>
      <c r="AG16">
        <f t="shared" si="17"/>
        <v>101</v>
      </c>
      <c r="AH16">
        <f t="shared" si="18"/>
        <v>15</v>
      </c>
      <c r="AI16">
        <f t="shared" si="21"/>
        <v>1000001</v>
      </c>
      <c r="AJ16">
        <f>inverse_direct!AA759</f>
        <v>1000053</v>
      </c>
      <c r="AK16">
        <f>IF(inverse_direct!AC759*inverse_direct!N759&lt;=0,1,0)</f>
        <v>1</v>
      </c>
      <c r="AL16">
        <f t="shared" si="22"/>
        <v>81.8</v>
      </c>
    </row>
    <row r="17" spans="1:38" x14ac:dyDescent="0.3">
      <c r="A17" s="18">
        <v>38322</v>
      </c>
      <c r="B17">
        <v>73</v>
      </c>
      <c r="C17">
        <v>0</v>
      </c>
      <c r="D17">
        <v>27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78</v>
      </c>
      <c r="L17" s="4">
        <v>1000000</v>
      </c>
      <c r="N17">
        <f t="shared" si="19"/>
        <v>74</v>
      </c>
      <c r="O17">
        <f t="shared" si="0"/>
        <v>1</v>
      </c>
      <c r="P17">
        <f t="shared" si="1"/>
        <v>28</v>
      </c>
      <c r="Q17">
        <f t="shared" si="2"/>
        <v>1</v>
      </c>
      <c r="R17">
        <f t="shared" si="3"/>
        <v>1</v>
      </c>
      <c r="S17">
        <f t="shared" si="4"/>
        <v>1</v>
      </c>
      <c r="T17">
        <f t="shared" si="5"/>
        <v>1</v>
      </c>
      <c r="U17">
        <f t="shared" si="6"/>
        <v>1</v>
      </c>
      <c r="V17">
        <f t="shared" si="7"/>
        <v>1</v>
      </c>
      <c r="W17">
        <f t="shared" si="8"/>
        <v>79</v>
      </c>
      <c r="X17">
        <f t="shared" si="9"/>
        <v>1000001</v>
      </c>
      <c r="Y17">
        <f t="shared" si="20"/>
        <v>28</v>
      </c>
      <c r="Z17">
        <f t="shared" si="10"/>
        <v>101</v>
      </c>
      <c r="AA17">
        <f t="shared" si="11"/>
        <v>74</v>
      </c>
      <c r="AB17">
        <f t="shared" si="12"/>
        <v>101</v>
      </c>
      <c r="AC17">
        <f t="shared" si="13"/>
        <v>101</v>
      </c>
      <c r="AD17">
        <f t="shared" si="14"/>
        <v>101</v>
      </c>
      <c r="AE17">
        <f t="shared" si="15"/>
        <v>101</v>
      </c>
      <c r="AF17">
        <f t="shared" si="16"/>
        <v>101</v>
      </c>
      <c r="AG17">
        <f t="shared" si="17"/>
        <v>101</v>
      </c>
      <c r="AH17">
        <f t="shared" si="18"/>
        <v>23</v>
      </c>
      <c r="AI17">
        <f t="shared" si="21"/>
        <v>1000001</v>
      </c>
      <c r="AJ17">
        <f>inverse_direct!AA760</f>
        <v>1000044</v>
      </c>
      <c r="AK17">
        <f>IF(inverse_direct!AC760*inverse_direct!N760&lt;=0,1,0)</f>
        <v>1</v>
      </c>
      <c r="AL17">
        <f t="shared" si="22"/>
        <v>83.2</v>
      </c>
    </row>
    <row r="18" spans="1:38" x14ac:dyDescent="0.3">
      <c r="A18" s="18">
        <v>38353</v>
      </c>
      <c r="B18">
        <v>83</v>
      </c>
      <c r="C18">
        <v>0</v>
      </c>
      <c r="D18">
        <v>29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71</v>
      </c>
      <c r="L18" s="4">
        <v>1000000</v>
      </c>
      <c r="N18">
        <f t="shared" si="19"/>
        <v>84</v>
      </c>
      <c r="O18">
        <f t="shared" si="0"/>
        <v>1</v>
      </c>
      <c r="P18">
        <f t="shared" si="1"/>
        <v>30</v>
      </c>
      <c r="Q18">
        <f t="shared" si="2"/>
        <v>1</v>
      </c>
      <c r="R18">
        <f t="shared" si="3"/>
        <v>1</v>
      </c>
      <c r="S18">
        <f t="shared" si="4"/>
        <v>1</v>
      </c>
      <c r="T18">
        <f t="shared" si="5"/>
        <v>1</v>
      </c>
      <c r="U18">
        <f t="shared" si="6"/>
        <v>1</v>
      </c>
      <c r="V18">
        <f t="shared" si="7"/>
        <v>1</v>
      </c>
      <c r="W18">
        <f t="shared" si="8"/>
        <v>72</v>
      </c>
      <c r="X18">
        <f t="shared" si="9"/>
        <v>1000001</v>
      </c>
      <c r="Y18">
        <f t="shared" si="20"/>
        <v>18</v>
      </c>
      <c r="Z18">
        <f t="shared" si="10"/>
        <v>101</v>
      </c>
      <c r="AA18">
        <f t="shared" si="11"/>
        <v>72</v>
      </c>
      <c r="AB18">
        <f t="shared" si="12"/>
        <v>101</v>
      </c>
      <c r="AC18">
        <f t="shared" si="13"/>
        <v>101</v>
      </c>
      <c r="AD18">
        <f t="shared" si="14"/>
        <v>101</v>
      </c>
      <c r="AE18">
        <f t="shared" si="15"/>
        <v>101</v>
      </c>
      <c r="AF18">
        <f t="shared" si="16"/>
        <v>101</v>
      </c>
      <c r="AG18">
        <f t="shared" si="17"/>
        <v>101</v>
      </c>
      <c r="AH18">
        <f t="shared" si="18"/>
        <v>30</v>
      </c>
      <c r="AI18">
        <f t="shared" si="21"/>
        <v>1000001</v>
      </c>
      <c r="AJ18">
        <f>inverse_direct!AA761</f>
        <v>1000016</v>
      </c>
      <c r="AK18">
        <f>IF(inverse_direct!AC761*inverse_direct!N761&lt;=0,1,0)</f>
        <v>1</v>
      </c>
      <c r="AL18">
        <f t="shared" si="22"/>
        <v>82.7</v>
      </c>
    </row>
    <row r="19" spans="1:38" x14ac:dyDescent="0.3">
      <c r="A19" s="18">
        <v>38384</v>
      </c>
      <c r="B19">
        <v>52</v>
      </c>
      <c r="C19">
        <v>0</v>
      </c>
      <c r="D19">
        <v>26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77</v>
      </c>
      <c r="L19" s="4">
        <v>1000000</v>
      </c>
      <c r="N19">
        <f t="shared" si="19"/>
        <v>53</v>
      </c>
      <c r="O19">
        <f t="shared" si="0"/>
        <v>1</v>
      </c>
      <c r="P19">
        <f t="shared" si="1"/>
        <v>27</v>
      </c>
      <c r="Q19">
        <f t="shared" si="2"/>
        <v>1</v>
      </c>
      <c r="R19">
        <f t="shared" si="3"/>
        <v>1</v>
      </c>
      <c r="S19">
        <f t="shared" si="4"/>
        <v>1</v>
      </c>
      <c r="T19">
        <f t="shared" si="5"/>
        <v>1</v>
      </c>
      <c r="U19">
        <f t="shared" si="6"/>
        <v>1</v>
      </c>
      <c r="V19">
        <f t="shared" si="7"/>
        <v>1</v>
      </c>
      <c r="W19">
        <f t="shared" si="8"/>
        <v>78</v>
      </c>
      <c r="X19">
        <f t="shared" si="9"/>
        <v>1000001</v>
      </c>
      <c r="Y19">
        <f t="shared" si="20"/>
        <v>49</v>
      </c>
      <c r="Z19">
        <f t="shared" si="10"/>
        <v>101</v>
      </c>
      <c r="AA19">
        <f t="shared" si="11"/>
        <v>75</v>
      </c>
      <c r="AB19">
        <f t="shared" si="12"/>
        <v>101</v>
      </c>
      <c r="AC19">
        <f t="shared" si="13"/>
        <v>101</v>
      </c>
      <c r="AD19">
        <f t="shared" si="14"/>
        <v>101</v>
      </c>
      <c r="AE19">
        <f t="shared" si="15"/>
        <v>101</v>
      </c>
      <c r="AF19">
        <f t="shared" si="16"/>
        <v>101</v>
      </c>
      <c r="AG19">
        <f t="shared" si="17"/>
        <v>101</v>
      </c>
      <c r="AH19">
        <f t="shared" si="18"/>
        <v>24</v>
      </c>
      <c r="AI19">
        <f t="shared" si="21"/>
        <v>1000001</v>
      </c>
      <c r="AJ19">
        <f>inverse_direct!AA762</f>
        <v>999945</v>
      </c>
      <c r="AK19">
        <f>IF(inverse_direct!AC762*inverse_direct!N762&lt;=0,1,0)</f>
        <v>1</v>
      </c>
      <c r="AL19">
        <f t="shared" si="22"/>
        <v>85.5</v>
      </c>
    </row>
    <row r="20" spans="1:38" x14ac:dyDescent="0.3">
      <c r="A20" s="18">
        <v>38412</v>
      </c>
      <c r="B20">
        <v>71</v>
      </c>
      <c r="C20">
        <v>0</v>
      </c>
      <c r="D20">
        <v>20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73</v>
      </c>
      <c r="L20" s="4">
        <v>1000000</v>
      </c>
      <c r="N20">
        <f t="shared" si="19"/>
        <v>72</v>
      </c>
      <c r="O20">
        <f t="shared" si="0"/>
        <v>1</v>
      </c>
      <c r="P20">
        <f t="shared" si="1"/>
        <v>21</v>
      </c>
      <c r="Q20">
        <f t="shared" si="2"/>
        <v>1</v>
      </c>
      <c r="R20">
        <f t="shared" si="3"/>
        <v>1</v>
      </c>
      <c r="S20">
        <f t="shared" si="4"/>
        <v>1</v>
      </c>
      <c r="T20">
        <f t="shared" si="5"/>
        <v>1</v>
      </c>
      <c r="U20">
        <f t="shared" si="6"/>
        <v>1</v>
      </c>
      <c r="V20">
        <f t="shared" si="7"/>
        <v>1</v>
      </c>
      <c r="W20">
        <f t="shared" si="8"/>
        <v>74</v>
      </c>
      <c r="X20">
        <f t="shared" si="9"/>
        <v>1000001</v>
      </c>
      <c r="Y20">
        <f t="shared" si="20"/>
        <v>30</v>
      </c>
      <c r="Z20">
        <f t="shared" si="10"/>
        <v>101</v>
      </c>
      <c r="AA20">
        <f t="shared" si="11"/>
        <v>81</v>
      </c>
      <c r="AB20">
        <f t="shared" si="12"/>
        <v>101</v>
      </c>
      <c r="AC20">
        <f t="shared" si="13"/>
        <v>101</v>
      </c>
      <c r="AD20">
        <f t="shared" si="14"/>
        <v>101</v>
      </c>
      <c r="AE20">
        <f t="shared" si="15"/>
        <v>101</v>
      </c>
      <c r="AF20">
        <f t="shared" si="16"/>
        <v>101</v>
      </c>
      <c r="AG20">
        <f t="shared" si="17"/>
        <v>101</v>
      </c>
      <c r="AH20">
        <f t="shared" si="18"/>
        <v>28</v>
      </c>
      <c r="AI20">
        <f t="shared" si="21"/>
        <v>1000001</v>
      </c>
      <c r="AJ20">
        <f>inverse_direct!AA763</f>
        <v>1000119</v>
      </c>
      <c r="AK20">
        <f>IF(inverse_direct!AC763*inverse_direct!N763&lt;=0,1,0)</f>
        <v>1</v>
      </c>
      <c r="AL20">
        <f t="shared" si="22"/>
        <v>84.6</v>
      </c>
    </row>
    <row r="21" spans="1:38" x14ac:dyDescent="0.3">
      <c r="A21" s="18">
        <v>38443</v>
      </c>
      <c r="B21">
        <v>39</v>
      </c>
      <c r="C21">
        <v>0</v>
      </c>
      <c r="D21">
        <v>26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71</v>
      </c>
      <c r="L21" s="4">
        <v>1000000</v>
      </c>
      <c r="N21">
        <f t="shared" si="19"/>
        <v>40</v>
      </c>
      <c r="O21">
        <f t="shared" si="0"/>
        <v>1</v>
      </c>
      <c r="P21">
        <f t="shared" si="1"/>
        <v>27</v>
      </c>
      <c r="Q21">
        <f t="shared" si="2"/>
        <v>1</v>
      </c>
      <c r="R21">
        <f t="shared" si="3"/>
        <v>1</v>
      </c>
      <c r="S21">
        <f t="shared" si="4"/>
        <v>1</v>
      </c>
      <c r="T21">
        <f t="shared" si="5"/>
        <v>1</v>
      </c>
      <c r="U21">
        <f t="shared" si="6"/>
        <v>1</v>
      </c>
      <c r="V21">
        <f t="shared" si="7"/>
        <v>1</v>
      </c>
      <c r="W21">
        <f t="shared" si="8"/>
        <v>72</v>
      </c>
      <c r="X21">
        <f t="shared" si="9"/>
        <v>1000001</v>
      </c>
      <c r="Y21">
        <f t="shared" si="20"/>
        <v>62</v>
      </c>
      <c r="Z21">
        <f t="shared" si="10"/>
        <v>101</v>
      </c>
      <c r="AA21">
        <f t="shared" si="11"/>
        <v>75</v>
      </c>
      <c r="AB21">
        <f t="shared" si="12"/>
        <v>101</v>
      </c>
      <c r="AC21">
        <f t="shared" si="13"/>
        <v>101</v>
      </c>
      <c r="AD21">
        <f t="shared" si="14"/>
        <v>101</v>
      </c>
      <c r="AE21">
        <f t="shared" si="15"/>
        <v>101</v>
      </c>
      <c r="AF21">
        <f t="shared" si="16"/>
        <v>101</v>
      </c>
      <c r="AG21">
        <f t="shared" si="17"/>
        <v>101</v>
      </c>
      <c r="AH21">
        <f t="shared" si="18"/>
        <v>30</v>
      </c>
      <c r="AI21">
        <f t="shared" si="21"/>
        <v>1000001</v>
      </c>
      <c r="AJ21">
        <f>inverse_direct!AA764</f>
        <v>999935</v>
      </c>
      <c r="AK21">
        <f>IF(inverse_direct!AC764*inverse_direct!N764&lt;=0,1,0)</f>
        <v>1</v>
      </c>
      <c r="AL21">
        <f t="shared" si="22"/>
        <v>87.4</v>
      </c>
    </row>
    <row r="22" spans="1:38" x14ac:dyDescent="0.3">
      <c r="A22" s="18">
        <v>38473</v>
      </c>
      <c r="B22">
        <v>61</v>
      </c>
      <c r="C22">
        <v>0</v>
      </c>
      <c r="D22">
        <v>23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56</v>
      </c>
      <c r="L22" s="4">
        <v>1000000</v>
      </c>
      <c r="N22">
        <f t="shared" si="19"/>
        <v>62</v>
      </c>
      <c r="O22">
        <f t="shared" si="0"/>
        <v>1</v>
      </c>
      <c r="P22">
        <f t="shared" si="1"/>
        <v>24</v>
      </c>
      <c r="Q22">
        <f t="shared" si="2"/>
        <v>1</v>
      </c>
      <c r="R22">
        <f t="shared" si="3"/>
        <v>1</v>
      </c>
      <c r="S22">
        <f t="shared" si="4"/>
        <v>1</v>
      </c>
      <c r="T22">
        <f t="shared" si="5"/>
        <v>1</v>
      </c>
      <c r="U22">
        <f t="shared" si="6"/>
        <v>1</v>
      </c>
      <c r="V22">
        <f t="shared" si="7"/>
        <v>1</v>
      </c>
      <c r="W22">
        <f t="shared" si="8"/>
        <v>57</v>
      </c>
      <c r="X22">
        <f t="shared" si="9"/>
        <v>1000001</v>
      </c>
      <c r="Y22">
        <f t="shared" si="20"/>
        <v>40</v>
      </c>
      <c r="Z22">
        <f t="shared" si="10"/>
        <v>101</v>
      </c>
      <c r="AA22">
        <f t="shared" si="11"/>
        <v>78</v>
      </c>
      <c r="AB22">
        <f t="shared" si="12"/>
        <v>101</v>
      </c>
      <c r="AC22">
        <f t="shared" si="13"/>
        <v>101</v>
      </c>
      <c r="AD22">
        <f t="shared" si="14"/>
        <v>101</v>
      </c>
      <c r="AE22">
        <f t="shared" si="15"/>
        <v>101</v>
      </c>
      <c r="AF22">
        <f t="shared" si="16"/>
        <v>101</v>
      </c>
      <c r="AG22">
        <f t="shared" si="17"/>
        <v>101</v>
      </c>
      <c r="AH22">
        <f t="shared" si="18"/>
        <v>45</v>
      </c>
      <c r="AI22">
        <f t="shared" si="21"/>
        <v>1000001</v>
      </c>
      <c r="AJ22">
        <f>inverse_direct!AA765</f>
        <v>999990</v>
      </c>
      <c r="AK22">
        <f>IF(inverse_direct!AC765*inverse_direct!N765&lt;=0,1,0)</f>
        <v>1</v>
      </c>
      <c r="AL22">
        <f t="shared" si="22"/>
        <v>87</v>
      </c>
    </row>
    <row r="23" spans="1:38" x14ac:dyDescent="0.3">
      <c r="A23" s="18">
        <v>38504</v>
      </c>
      <c r="B23">
        <v>38</v>
      </c>
      <c r="C23">
        <v>0</v>
      </c>
      <c r="D23">
        <v>19</v>
      </c>
      <c r="E23">
        <v>0</v>
      </c>
      <c r="F23">
        <v>0</v>
      </c>
      <c r="G23">
        <v>0</v>
      </c>
      <c r="H23">
        <v>0</v>
      </c>
      <c r="I23">
        <v>0</v>
      </c>
      <c r="J23">
        <v>65</v>
      </c>
      <c r="K23">
        <v>59</v>
      </c>
      <c r="L23" s="4">
        <v>1000000</v>
      </c>
      <c r="N23">
        <f t="shared" si="19"/>
        <v>39</v>
      </c>
      <c r="O23">
        <f t="shared" si="0"/>
        <v>1</v>
      </c>
      <c r="P23">
        <f t="shared" si="1"/>
        <v>20</v>
      </c>
      <c r="Q23">
        <f t="shared" si="2"/>
        <v>1</v>
      </c>
      <c r="R23">
        <f t="shared" si="3"/>
        <v>1</v>
      </c>
      <c r="S23">
        <f t="shared" si="4"/>
        <v>1</v>
      </c>
      <c r="T23">
        <f t="shared" si="5"/>
        <v>1</v>
      </c>
      <c r="U23">
        <f t="shared" si="6"/>
        <v>1</v>
      </c>
      <c r="V23">
        <f t="shared" si="7"/>
        <v>66</v>
      </c>
      <c r="W23">
        <f t="shared" si="8"/>
        <v>60</v>
      </c>
      <c r="X23">
        <f t="shared" si="9"/>
        <v>1000001</v>
      </c>
      <c r="Y23">
        <f t="shared" si="20"/>
        <v>63</v>
      </c>
      <c r="Z23">
        <f t="shared" si="10"/>
        <v>101</v>
      </c>
      <c r="AA23">
        <f t="shared" si="11"/>
        <v>82</v>
      </c>
      <c r="AB23">
        <f t="shared" si="12"/>
        <v>101</v>
      </c>
      <c r="AC23">
        <f t="shared" si="13"/>
        <v>101</v>
      </c>
      <c r="AD23">
        <f t="shared" si="14"/>
        <v>101</v>
      </c>
      <c r="AE23">
        <f t="shared" si="15"/>
        <v>101</v>
      </c>
      <c r="AF23">
        <f t="shared" si="16"/>
        <v>101</v>
      </c>
      <c r="AG23">
        <f t="shared" si="17"/>
        <v>36</v>
      </c>
      <c r="AH23">
        <f t="shared" si="18"/>
        <v>42</v>
      </c>
      <c r="AI23">
        <f t="shared" si="21"/>
        <v>1000001</v>
      </c>
      <c r="AJ23">
        <f>inverse_direct!AA766</f>
        <v>1000085.5</v>
      </c>
      <c r="AK23">
        <f>IF(inverse_direct!AC766*inverse_direct!N766&lt;=0,1,0)</f>
        <v>1</v>
      </c>
      <c r="AL23">
        <f t="shared" si="22"/>
        <v>82.9</v>
      </c>
    </row>
    <row r="24" spans="1:38" x14ac:dyDescent="0.3">
      <c r="A24" s="18">
        <v>38534</v>
      </c>
      <c r="B24">
        <v>40</v>
      </c>
      <c r="C24">
        <v>0</v>
      </c>
      <c r="D24">
        <v>14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54</v>
      </c>
      <c r="L24" s="4">
        <v>1000000</v>
      </c>
      <c r="N24">
        <f t="shared" si="19"/>
        <v>41</v>
      </c>
      <c r="O24">
        <f t="shared" si="0"/>
        <v>1</v>
      </c>
      <c r="P24">
        <f t="shared" si="1"/>
        <v>15</v>
      </c>
      <c r="Q24">
        <f t="shared" si="2"/>
        <v>1</v>
      </c>
      <c r="R24">
        <f t="shared" si="3"/>
        <v>1</v>
      </c>
      <c r="S24">
        <f t="shared" si="4"/>
        <v>1</v>
      </c>
      <c r="T24">
        <f t="shared" si="5"/>
        <v>1</v>
      </c>
      <c r="U24">
        <f t="shared" si="6"/>
        <v>1</v>
      </c>
      <c r="V24">
        <f t="shared" si="7"/>
        <v>1</v>
      </c>
      <c r="W24">
        <f t="shared" si="8"/>
        <v>55</v>
      </c>
      <c r="X24">
        <f t="shared" si="9"/>
        <v>1000001</v>
      </c>
      <c r="Y24">
        <f t="shared" si="20"/>
        <v>61</v>
      </c>
      <c r="Z24">
        <f t="shared" si="10"/>
        <v>101</v>
      </c>
      <c r="AA24">
        <f t="shared" si="11"/>
        <v>87</v>
      </c>
      <c r="AB24">
        <f t="shared" si="12"/>
        <v>101</v>
      </c>
      <c r="AC24">
        <f t="shared" si="13"/>
        <v>101</v>
      </c>
      <c r="AD24">
        <f t="shared" si="14"/>
        <v>101</v>
      </c>
      <c r="AE24">
        <f t="shared" si="15"/>
        <v>101</v>
      </c>
      <c r="AF24">
        <f t="shared" si="16"/>
        <v>101</v>
      </c>
      <c r="AG24">
        <f t="shared" si="17"/>
        <v>101</v>
      </c>
      <c r="AH24">
        <f t="shared" si="18"/>
        <v>47</v>
      </c>
      <c r="AI24">
        <f t="shared" si="21"/>
        <v>1000001</v>
      </c>
      <c r="AJ24">
        <f>inverse_direct!AA767</f>
        <v>999963</v>
      </c>
      <c r="AK24">
        <f>IF(inverse_direct!AC767*inverse_direct!N767&lt;=0,1,0)</f>
        <v>1</v>
      </c>
      <c r="AL24">
        <f t="shared" si="22"/>
        <v>90.2</v>
      </c>
    </row>
    <row r="25" spans="1:38" x14ac:dyDescent="0.3">
      <c r="A25" s="18">
        <v>38565</v>
      </c>
      <c r="B25">
        <v>55</v>
      </c>
      <c r="C25">
        <v>0</v>
      </c>
      <c r="D25">
        <v>14</v>
      </c>
      <c r="E25">
        <v>0</v>
      </c>
      <c r="F25">
        <v>95</v>
      </c>
      <c r="G25">
        <v>0</v>
      </c>
      <c r="H25">
        <v>0</v>
      </c>
      <c r="I25">
        <v>0</v>
      </c>
      <c r="J25">
        <v>0</v>
      </c>
      <c r="K25">
        <v>56</v>
      </c>
      <c r="L25" s="4">
        <v>1000000</v>
      </c>
      <c r="N25">
        <f t="shared" si="19"/>
        <v>56</v>
      </c>
      <c r="O25">
        <f t="shared" si="0"/>
        <v>1</v>
      </c>
      <c r="P25">
        <f t="shared" si="1"/>
        <v>15</v>
      </c>
      <c r="Q25">
        <f t="shared" si="2"/>
        <v>1</v>
      </c>
      <c r="R25">
        <f t="shared" si="3"/>
        <v>96</v>
      </c>
      <c r="S25">
        <f t="shared" si="4"/>
        <v>1</v>
      </c>
      <c r="T25">
        <f t="shared" si="5"/>
        <v>1</v>
      </c>
      <c r="U25">
        <f t="shared" si="6"/>
        <v>1</v>
      </c>
      <c r="V25">
        <f t="shared" si="7"/>
        <v>1</v>
      </c>
      <c r="W25">
        <f t="shared" si="8"/>
        <v>57</v>
      </c>
      <c r="X25">
        <f t="shared" si="9"/>
        <v>1000001</v>
      </c>
      <c r="Y25">
        <f t="shared" si="20"/>
        <v>46</v>
      </c>
      <c r="Z25">
        <f t="shared" si="10"/>
        <v>101</v>
      </c>
      <c r="AA25">
        <f t="shared" si="11"/>
        <v>87</v>
      </c>
      <c r="AB25">
        <f t="shared" si="12"/>
        <v>101</v>
      </c>
      <c r="AC25">
        <f t="shared" si="13"/>
        <v>6</v>
      </c>
      <c r="AD25">
        <f t="shared" si="14"/>
        <v>101</v>
      </c>
      <c r="AE25">
        <f t="shared" si="15"/>
        <v>101</v>
      </c>
      <c r="AF25">
        <f t="shared" si="16"/>
        <v>101</v>
      </c>
      <c r="AG25">
        <f t="shared" si="17"/>
        <v>101</v>
      </c>
      <c r="AH25">
        <f t="shared" si="18"/>
        <v>45</v>
      </c>
      <c r="AI25">
        <f t="shared" si="21"/>
        <v>1000001</v>
      </c>
      <c r="AJ25">
        <f>inverse_direct!AA768</f>
        <v>999976</v>
      </c>
      <c r="AK25">
        <f>IF(inverse_direct!AC768*inverse_direct!N768&lt;=0,1,0)</f>
        <v>1</v>
      </c>
      <c r="AL25">
        <f t="shared" si="22"/>
        <v>79</v>
      </c>
    </row>
    <row r="26" spans="1:38" x14ac:dyDescent="0.3">
      <c r="A26" s="18">
        <v>38596</v>
      </c>
      <c r="B26">
        <v>53</v>
      </c>
      <c r="C26">
        <v>0</v>
      </c>
      <c r="D26">
        <v>18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60</v>
      </c>
      <c r="L26" s="4">
        <v>1000000</v>
      </c>
      <c r="N26">
        <f t="shared" si="19"/>
        <v>54</v>
      </c>
      <c r="O26">
        <f t="shared" si="0"/>
        <v>1</v>
      </c>
      <c r="P26">
        <f t="shared" si="1"/>
        <v>19</v>
      </c>
      <c r="Q26">
        <f t="shared" si="2"/>
        <v>1</v>
      </c>
      <c r="R26">
        <f t="shared" si="3"/>
        <v>1</v>
      </c>
      <c r="S26">
        <f t="shared" si="4"/>
        <v>1</v>
      </c>
      <c r="T26">
        <f t="shared" si="5"/>
        <v>1</v>
      </c>
      <c r="U26">
        <f t="shared" si="6"/>
        <v>1</v>
      </c>
      <c r="V26">
        <f t="shared" si="7"/>
        <v>1</v>
      </c>
      <c r="W26">
        <f t="shared" si="8"/>
        <v>61</v>
      </c>
      <c r="X26">
        <f t="shared" si="9"/>
        <v>1000001</v>
      </c>
      <c r="Y26">
        <f t="shared" si="20"/>
        <v>48</v>
      </c>
      <c r="Z26">
        <f t="shared" si="10"/>
        <v>101</v>
      </c>
      <c r="AA26">
        <f t="shared" si="11"/>
        <v>83</v>
      </c>
      <c r="AB26">
        <f t="shared" si="12"/>
        <v>101</v>
      </c>
      <c r="AC26">
        <f t="shared" si="13"/>
        <v>101</v>
      </c>
      <c r="AD26">
        <f t="shared" si="14"/>
        <v>101</v>
      </c>
      <c r="AE26">
        <f t="shared" si="15"/>
        <v>101</v>
      </c>
      <c r="AF26">
        <f t="shared" si="16"/>
        <v>101</v>
      </c>
      <c r="AG26">
        <f t="shared" si="17"/>
        <v>101</v>
      </c>
      <c r="AH26">
        <f t="shared" si="18"/>
        <v>41</v>
      </c>
      <c r="AI26">
        <f t="shared" si="21"/>
        <v>1000001</v>
      </c>
      <c r="AJ26">
        <f>inverse_direct!AA769</f>
        <v>1000048</v>
      </c>
      <c r="AK26">
        <f>IF(inverse_direct!AC769*inverse_direct!N769&lt;=0,1,0)</f>
        <v>1</v>
      </c>
      <c r="AL26">
        <f t="shared" si="22"/>
        <v>87.9</v>
      </c>
    </row>
    <row r="27" spans="1:38" x14ac:dyDescent="0.3">
      <c r="A27" s="18">
        <v>38626</v>
      </c>
      <c r="B27">
        <v>50</v>
      </c>
      <c r="C27">
        <v>0</v>
      </c>
      <c r="D27">
        <v>21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62</v>
      </c>
      <c r="L27" s="4">
        <v>1000000</v>
      </c>
      <c r="N27">
        <f t="shared" si="19"/>
        <v>51</v>
      </c>
      <c r="O27">
        <f t="shared" si="0"/>
        <v>1</v>
      </c>
      <c r="P27">
        <f t="shared" si="1"/>
        <v>22</v>
      </c>
      <c r="Q27">
        <f t="shared" si="2"/>
        <v>1</v>
      </c>
      <c r="R27">
        <f t="shared" si="3"/>
        <v>1</v>
      </c>
      <c r="S27">
        <f t="shared" si="4"/>
        <v>1</v>
      </c>
      <c r="T27">
        <f t="shared" si="5"/>
        <v>1</v>
      </c>
      <c r="U27">
        <f t="shared" si="6"/>
        <v>1</v>
      </c>
      <c r="V27">
        <f t="shared" si="7"/>
        <v>1</v>
      </c>
      <c r="W27">
        <f t="shared" si="8"/>
        <v>63</v>
      </c>
      <c r="X27">
        <f t="shared" si="9"/>
        <v>1000001</v>
      </c>
      <c r="Y27">
        <f t="shared" si="20"/>
        <v>51</v>
      </c>
      <c r="Z27">
        <f t="shared" si="10"/>
        <v>101</v>
      </c>
      <c r="AA27">
        <f t="shared" si="11"/>
        <v>80</v>
      </c>
      <c r="AB27">
        <f t="shared" si="12"/>
        <v>101</v>
      </c>
      <c r="AC27">
        <f t="shared" si="13"/>
        <v>101</v>
      </c>
      <c r="AD27">
        <f t="shared" si="14"/>
        <v>101</v>
      </c>
      <c r="AE27">
        <f t="shared" si="15"/>
        <v>101</v>
      </c>
      <c r="AF27">
        <f t="shared" si="16"/>
        <v>101</v>
      </c>
      <c r="AG27">
        <f t="shared" si="17"/>
        <v>101</v>
      </c>
      <c r="AH27">
        <f t="shared" si="18"/>
        <v>39</v>
      </c>
      <c r="AI27">
        <f t="shared" si="21"/>
        <v>1000001</v>
      </c>
      <c r="AJ27">
        <f>inverse_direct!AA770</f>
        <v>999914</v>
      </c>
      <c r="AK27">
        <f>IF(inverse_direct!AC770*inverse_direct!N770&lt;=0,1,0)</f>
        <v>1</v>
      </c>
      <c r="AL27">
        <f t="shared" si="22"/>
        <v>87.7</v>
      </c>
    </row>
    <row r="28" spans="1:38" x14ac:dyDescent="0.3">
      <c r="A28" s="18">
        <v>38657</v>
      </c>
      <c r="B28">
        <v>53</v>
      </c>
      <c r="C28">
        <v>0</v>
      </c>
      <c r="D28">
        <v>17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67</v>
      </c>
      <c r="L28" s="4">
        <v>1000000</v>
      </c>
      <c r="N28">
        <f t="shared" si="19"/>
        <v>54</v>
      </c>
      <c r="O28">
        <f t="shared" si="0"/>
        <v>1</v>
      </c>
      <c r="P28">
        <f t="shared" si="1"/>
        <v>18</v>
      </c>
      <c r="Q28">
        <f t="shared" si="2"/>
        <v>1</v>
      </c>
      <c r="R28">
        <f t="shared" si="3"/>
        <v>1</v>
      </c>
      <c r="S28">
        <f t="shared" si="4"/>
        <v>1</v>
      </c>
      <c r="T28">
        <f t="shared" si="5"/>
        <v>1</v>
      </c>
      <c r="U28">
        <f t="shared" si="6"/>
        <v>1</v>
      </c>
      <c r="V28">
        <f t="shared" si="7"/>
        <v>1</v>
      </c>
      <c r="W28">
        <f t="shared" si="8"/>
        <v>68</v>
      </c>
      <c r="X28">
        <f t="shared" si="9"/>
        <v>1000001</v>
      </c>
      <c r="Y28">
        <f t="shared" si="20"/>
        <v>48</v>
      </c>
      <c r="Z28">
        <f t="shared" si="10"/>
        <v>101</v>
      </c>
      <c r="AA28">
        <f t="shared" si="11"/>
        <v>84</v>
      </c>
      <c r="AB28">
        <f t="shared" si="12"/>
        <v>101</v>
      </c>
      <c r="AC28">
        <f t="shared" si="13"/>
        <v>101</v>
      </c>
      <c r="AD28">
        <f t="shared" si="14"/>
        <v>101</v>
      </c>
      <c r="AE28">
        <f t="shared" si="15"/>
        <v>101</v>
      </c>
      <c r="AF28">
        <f t="shared" si="16"/>
        <v>101</v>
      </c>
      <c r="AG28">
        <f t="shared" si="17"/>
        <v>101</v>
      </c>
      <c r="AH28">
        <f t="shared" si="18"/>
        <v>34</v>
      </c>
      <c r="AI28">
        <f t="shared" si="21"/>
        <v>1000001</v>
      </c>
      <c r="AJ28">
        <f>inverse_direct!AA771</f>
        <v>999984</v>
      </c>
      <c r="AK28">
        <f>IF(inverse_direct!AC771*inverse_direct!N771&lt;=0,1,0)</f>
        <v>1</v>
      </c>
      <c r="AL28">
        <f t="shared" si="22"/>
        <v>87.3</v>
      </c>
    </row>
    <row r="29" spans="1:38" x14ac:dyDescent="0.3">
      <c r="A29" s="18">
        <v>38687</v>
      </c>
      <c r="B29">
        <v>49</v>
      </c>
      <c r="C29">
        <v>0</v>
      </c>
      <c r="D29">
        <v>17</v>
      </c>
      <c r="E29">
        <v>0</v>
      </c>
      <c r="F29">
        <v>0</v>
      </c>
      <c r="G29">
        <v>0</v>
      </c>
      <c r="H29">
        <v>0</v>
      </c>
      <c r="I29">
        <v>0</v>
      </c>
      <c r="J29">
        <v>100</v>
      </c>
      <c r="K29">
        <v>68</v>
      </c>
      <c r="L29" s="4">
        <v>1000000</v>
      </c>
      <c r="N29">
        <f t="shared" si="19"/>
        <v>50</v>
      </c>
      <c r="O29">
        <f t="shared" si="0"/>
        <v>1</v>
      </c>
      <c r="P29">
        <f t="shared" si="1"/>
        <v>18</v>
      </c>
      <c r="Q29">
        <f t="shared" si="2"/>
        <v>1</v>
      </c>
      <c r="R29">
        <f t="shared" si="3"/>
        <v>1</v>
      </c>
      <c r="S29">
        <f t="shared" si="4"/>
        <v>1</v>
      </c>
      <c r="T29">
        <f t="shared" si="5"/>
        <v>1</v>
      </c>
      <c r="U29">
        <f t="shared" si="6"/>
        <v>1</v>
      </c>
      <c r="V29">
        <f t="shared" si="7"/>
        <v>101</v>
      </c>
      <c r="W29">
        <f t="shared" si="8"/>
        <v>69</v>
      </c>
      <c r="X29">
        <f t="shared" si="9"/>
        <v>1000001</v>
      </c>
      <c r="Y29">
        <f t="shared" si="20"/>
        <v>52</v>
      </c>
      <c r="Z29">
        <f t="shared" si="10"/>
        <v>101</v>
      </c>
      <c r="AA29">
        <f t="shared" si="11"/>
        <v>84</v>
      </c>
      <c r="AB29">
        <f t="shared" si="12"/>
        <v>101</v>
      </c>
      <c r="AC29">
        <f t="shared" si="13"/>
        <v>101</v>
      </c>
      <c r="AD29">
        <f t="shared" si="14"/>
        <v>101</v>
      </c>
      <c r="AE29">
        <f t="shared" si="15"/>
        <v>101</v>
      </c>
      <c r="AF29">
        <f t="shared" si="16"/>
        <v>101</v>
      </c>
      <c r="AG29">
        <f t="shared" si="17"/>
        <v>1</v>
      </c>
      <c r="AH29">
        <f t="shared" si="18"/>
        <v>33</v>
      </c>
      <c r="AI29">
        <f t="shared" si="21"/>
        <v>1000001</v>
      </c>
      <c r="AJ29">
        <f>inverse_direct!AA772</f>
        <v>999974</v>
      </c>
      <c r="AK29">
        <f>IF(inverse_direct!AC772*inverse_direct!N772&lt;=0,1,0)</f>
        <v>1</v>
      </c>
      <c r="AL29">
        <f t="shared" si="22"/>
        <v>77.599999999999994</v>
      </c>
    </row>
    <row r="30" spans="1:38" x14ac:dyDescent="0.3">
      <c r="A30" s="18">
        <v>38718</v>
      </c>
      <c r="B30">
        <v>48</v>
      </c>
      <c r="C30">
        <v>0</v>
      </c>
      <c r="D30">
        <v>20</v>
      </c>
      <c r="E30">
        <v>0</v>
      </c>
      <c r="F30">
        <v>0</v>
      </c>
      <c r="G30">
        <v>0</v>
      </c>
      <c r="H30">
        <v>0</v>
      </c>
      <c r="I30">
        <v>100</v>
      </c>
      <c r="J30">
        <v>0</v>
      </c>
      <c r="K30">
        <v>64</v>
      </c>
      <c r="L30" s="4">
        <v>1000000</v>
      </c>
      <c r="N30">
        <f t="shared" si="19"/>
        <v>49</v>
      </c>
      <c r="O30">
        <f t="shared" si="0"/>
        <v>1</v>
      </c>
      <c r="P30">
        <f t="shared" si="1"/>
        <v>21</v>
      </c>
      <c r="Q30">
        <f t="shared" si="2"/>
        <v>1</v>
      </c>
      <c r="R30">
        <f t="shared" si="3"/>
        <v>1</v>
      </c>
      <c r="S30">
        <f t="shared" si="4"/>
        <v>1</v>
      </c>
      <c r="T30">
        <f t="shared" si="5"/>
        <v>1</v>
      </c>
      <c r="U30">
        <f t="shared" si="6"/>
        <v>101</v>
      </c>
      <c r="V30">
        <f t="shared" si="7"/>
        <v>1</v>
      </c>
      <c r="W30">
        <f t="shared" si="8"/>
        <v>65</v>
      </c>
      <c r="X30">
        <f t="shared" si="9"/>
        <v>1000001</v>
      </c>
      <c r="Y30">
        <f t="shared" si="20"/>
        <v>53</v>
      </c>
      <c r="Z30">
        <f t="shared" si="10"/>
        <v>101</v>
      </c>
      <c r="AA30">
        <f t="shared" si="11"/>
        <v>81</v>
      </c>
      <c r="AB30">
        <f t="shared" si="12"/>
        <v>101</v>
      </c>
      <c r="AC30">
        <f t="shared" si="13"/>
        <v>101</v>
      </c>
      <c r="AD30">
        <f t="shared" si="14"/>
        <v>101</v>
      </c>
      <c r="AE30">
        <f t="shared" si="15"/>
        <v>101</v>
      </c>
      <c r="AF30">
        <f t="shared" si="16"/>
        <v>1</v>
      </c>
      <c r="AG30">
        <f t="shared" si="17"/>
        <v>101</v>
      </c>
      <c r="AH30">
        <f t="shared" si="18"/>
        <v>37</v>
      </c>
      <c r="AI30">
        <f t="shared" si="21"/>
        <v>1000001</v>
      </c>
      <c r="AJ30">
        <f>inverse_direct!AA773</f>
        <v>999990</v>
      </c>
      <c r="AK30">
        <f>IF(inverse_direct!AC773*inverse_direct!N773&lt;=0,1,0)</f>
        <v>1</v>
      </c>
      <c r="AL30">
        <f t="shared" si="22"/>
        <v>77.8</v>
      </c>
    </row>
    <row r="31" spans="1:38" x14ac:dyDescent="0.3">
      <c r="A31" s="18">
        <v>38749</v>
      </c>
      <c r="B31">
        <v>35</v>
      </c>
      <c r="C31">
        <v>0</v>
      </c>
      <c r="D31">
        <v>25</v>
      </c>
      <c r="E31">
        <v>0</v>
      </c>
      <c r="F31">
        <v>0</v>
      </c>
      <c r="G31">
        <v>0</v>
      </c>
      <c r="H31">
        <v>0</v>
      </c>
      <c r="I31">
        <v>0</v>
      </c>
      <c r="J31">
        <v>50</v>
      </c>
      <c r="K31">
        <v>66</v>
      </c>
      <c r="L31" s="4">
        <v>1000000</v>
      </c>
      <c r="N31">
        <f t="shared" si="19"/>
        <v>36</v>
      </c>
      <c r="O31">
        <f t="shared" si="0"/>
        <v>1</v>
      </c>
      <c r="P31">
        <f t="shared" si="1"/>
        <v>26</v>
      </c>
      <c r="Q31">
        <f t="shared" si="2"/>
        <v>1</v>
      </c>
      <c r="R31">
        <f t="shared" si="3"/>
        <v>1</v>
      </c>
      <c r="S31">
        <f t="shared" si="4"/>
        <v>1</v>
      </c>
      <c r="T31">
        <f t="shared" si="5"/>
        <v>1</v>
      </c>
      <c r="U31">
        <f t="shared" si="6"/>
        <v>1</v>
      </c>
      <c r="V31">
        <f t="shared" si="7"/>
        <v>51</v>
      </c>
      <c r="W31">
        <f t="shared" si="8"/>
        <v>67</v>
      </c>
      <c r="X31">
        <f t="shared" si="9"/>
        <v>1000001</v>
      </c>
      <c r="Y31">
        <f t="shared" si="20"/>
        <v>66</v>
      </c>
      <c r="Z31">
        <f t="shared" si="10"/>
        <v>101</v>
      </c>
      <c r="AA31">
        <f t="shared" si="11"/>
        <v>76</v>
      </c>
      <c r="AB31">
        <f t="shared" si="12"/>
        <v>101</v>
      </c>
      <c r="AC31">
        <f t="shared" si="13"/>
        <v>101</v>
      </c>
      <c r="AD31">
        <f t="shared" si="14"/>
        <v>101</v>
      </c>
      <c r="AE31">
        <f t="shared" si="15"/>
        <v>101</v>
      </c>
      <c r="AF31">
        <f t="shared" si="16"/>
        <v>101</v>
      </c>
      <c r="AG31">
        <f t="shared" si="17"/>
        <v>51</v>
      </c>
      <c r="AH31">
        <f t="shared" si="18"/>
        <v>35</v>
      </c>
      <c r="AI31">
        <f t="shared" si="21"/>
        <v>1000001</v>
      </c>
      <c r="AJ31">
        <f>inverse_direct!AA774</f>
        <v>999988</v>
      </c>
      <c r="AK31">
        <f>IF(inverse_direct!AC774*inverse_direct!N774&lt;=0,1,0)</f>
        <v>1</v>
      </c>
      <c r="AL31">
        <f t="shared" si="22"/>
        <v>83.4</v>
      </c>
    </row>
    <row r="32" spans="1:38" x14ac:dyDescent="0.3">
      <c r="A32" s="18">
        <v>38777</v>
      </c>
      <c r="B32">
        <v>36</v>
      </c>
      <c r="C32">
        <v>0</v>
      </c>
      <c r="D32">
        <v>17</v>
      </c>
      <c r="E32">
        <v>0</v>
      </c>
      <c r="F32">
        <v>0</v>
      </c>
      <c r="G32">
        <v>0</v>
      </c>
      <c r="H32">
        <v>0</v>
      </c>
      <c r="I32">
        <v>0</v>
      </c>
      <c r="J32">
        <v>34</v>
      </c>
      <c r="K32">
        <v>49</v>
      </c>
      <c r="L32" s="4">
        <v>1000000</v>
      </c>
      <c r="N32">
        <f t="shared" si="19"/>
        <v>37</v>
      </c>
      <c r="O32">
        <f t="shared" si="0"/>
        <v>1</v>
      </c>
      <c r="P32">
        <f t="shared" si="1"/>
        <v>18</v>
      </c>
      <c r="Q32">
        <f t="shared" si="2"/>
        <v>1</v>
      </c>
      <c r="R32">
        <f t="shared" si="3"/>
        <v>1</v>
      </c>
      <c r="S32">
        <f t="shared" si="4"/>
        <v>1</v>
      </c>
      <c r="T32">
        <f t="shared" si="5"/>
        <v>1</v>
      </c>
      <c r="U32">
        <f t="shared" si="6"/>
        <v>1</v>
      </c>
      <c r="V32">
        <f t="shared" si="7"/>
        <v>35</v>
      </c>
      <c r="W32">
        <f t="shared" si="8"/>
        <v>50</v>
      </c>
      <c r="X32">
        <f t="shared" si="9"/>
        <v>1000001</v>
      </c>
      <c r="Y32">
        <f t="shared" si="20"/>
        <v>65</v>
      </c>
      <c r="Z32">
        <f t="shared" si="10"/>
        <v>101</v>
      </c>
      <c r="AA32">
        <f t="shared" si="11"/>
        <v>84</v>
      </c>
      <c r="AB32">
        <f t="shared" si="12"/>
        <v>101</v>
      </c>
      <c r="AC32">
        <f t="shared" si="13"/>
        <v>101</v>
      </c>
      <c r="AD32">
        <f t="shared" si="14"/>
        <v>101</v>
      </c>
      <c r="AE32">
        <f t="shared" si="15"/>
        <v>101</v>
      </c>
      <c r="AF32">
        <f t="shared" si="16"/>
        <v>101</v>
      </c>
      <c r="AG32">
        <f t="shared" si="17"/>
        <v>67</v>
      </c>
      <c r="AH32">
        <f t="shared" si="18"/>
        <v>52</v>
      </c>
      <c r="AI32">
        <f t="shared" si="21"/>
        <v>1000001</v>
      </c>
      <c r="AJ32">
        <f>inverse_direct!AA775</f>
        <v>999945.5</v>
      </c>
      <c r="AK32">
        <f>IF(inverse_direct!AC775*inverse_direct!N775&lt;=0,1,0)</f>
        <v>1</v>
      </c>
      <c r="AL32">
        <f t="shared" si="22"/>
        <v>87.4</v>
      </c>
    </row>
    <row r="33" spans="1:38" x14ac:dyDescent="0.3">
      <c r="A33" s="18">
        <v>38808</v>
      </c>
      <c r="B33">
        <v>24</v>
      </c>
      <c r="C33">
        <v>0</v>
      </c>
      <c r="D33">
        <v>15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54</v>
      </c>
      <c r="L33" s="4">
        <v>1000000</v>
      </c>
      <c r="N33">
        <f t="shared" si="19"/>
        <v>25</v>
      </c>
      <c r="O33">
        <f t="shared" si="0"/>
        <v>1</v>
      </c>
      <c r="P33">
        <f t="shared" si="1"/>
        <v>16</v>
      </c>
      <c r="Q33">
        <f t="shared" si="2"/>
        <v>1</v>
      </c>
      <c r="R33">
        <f t="shared" si="3"/>
        <v>1</v>
      </c>
      <c r="S33">
        <f t="shared" si="4"/>
        <v>1</v>
      </c>
      <c r="T33">
        <f t="shared" si="5"/>
        <v>1</v>
      </c>
      <c r="U33">
        <f t="shared" si="6"/>
        <v>1</v>
      </c>
      <c r="V33">
        <f t="shared" si="7"/>
        <v>1</v>
      </c>
      <c r="W33">
        <f t="shared" si="8"/>
        <v>55</v>
      </c>
      <c r="X33">
        <f t="shared" si="9"/>
        <v>1000001</v>
      </c>
      <c r="Y33">
        <f t="shared" si="20"/>
        <v>77</v>
      </c>
      <c r="Z33">
        <f t="shared" si="10"/>
        <v>101</v>
      </c>
      <c r="AA33">
        <f t="shared" si="11"/>
        <v>86</v>
      </c>
      <c r="AB33">
        <f t="shared" si="12"/>
        <v>101</v>
      </c>
      <c r="AC33">
        <f t="shared" si="13"/>
        <v>101</v>
      </c>
      <c r="AD33">
        <f t="shared" si="14"/>
        <v>101</v>
      </c>
      <c r="AE33">
        <f t="shared" si="15"/>
        <v>101</v>
      </c>
      <c r="AF33">
        <f t="shared" si="16"/>
        <v>101</v>
      </c>
      <c r="AG33">
        <f t="shared" si="17"/>
        <v>101</v>
      </c>
      <c r="AH33">
        <f t="shared" si="18"/>
        <v>47</v>
      </c>
      <c r="AI33">
        <f t="shared" si="21"/>
        <v>1000001</v>
      </c>
      <c r="AJ33">
        <f>inverse_direct!AA776</f>
        <v>999906</v>
      </c>
      <c r="AK33">
        <f>IF(inverse_direct!AC776*inverse_direct!N776&lt;=0,1,0)</f>
        <v>1</v>
      </c>
      <c r="AL33">
        <f t="shared" si="22"/>
        <v>91.7</v>
      </c>
    </row>
    <row r="34" spans="1:38" x14ac:dyDescent="0.3">
      <c r="A34" s="18">
        <v>38838</v>
      </c>
      <c r="B34">
        <v>46</v>
      </c>
      <c r="C34">
        <v>0</v>
      </c>
      <c r="D34">
        <v>18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44</v>
      </c>
      <c r="L34" s="4">
        <v>1000000</v>
      </c>
      <c r="N34">
        <f t="shared" si="19"/>
        <v>47</v>
      </c>
      <c r="O34">
        <f t="shared" si="0"/>
        <v>1</v>
      </c>
      <c r="P34">
        <f t="shared" si="1"/>
        <v>19</v>
      </c>
      <c r="Q34">
        <f t="shared" si="2"/>
        <v>1</v>
      </c>
      <c r="R34">
        <f t="shared" si="3"/>
        <v>1</v>
      </c>
      <c r="S34">
        <f t="shared" si="4"/>
        <v>1</v>
      </c>
      <c r="T34">
        <f t="shared" si="5"/>
        <v>1</v>
      </c>
      <c r="U34">
        <f t="shared" si="6"/>
        <v>1</v>
      </c>
      <c r="V34">
        <f t="shared" si="7"/>
        <v>1</v>
      </c>
      <c r="W34">
        <f t="shared" si="8"/>
        <v>45</v>
      </c>
      <c r="X34">
        <f t="shared" si="9"/>
        <v>1000001</v>
      </c>
      <c r="Y34">
        <f t="shared" si="20"/>
        <v>55</v>
      </c>
      <c r="Z34">
        <f t="shared" si="10"/>
        <v>101</v>
      </c>
      <c r="AA34">
        <f t="shared" si="11"/>
        <v>83</v>
      </c>
      <c r="AB34">
        <f t="shared" si="12"/>
        <v>101</v>
      </c>
      <c r="AC34">
        <f t="shared" si="13"/>
        <v>101</v>
      </c>
      <c r="AD34">
        <f t="shared" si="14"/>
        <v>101</v>
      </c>
      <c r="AE34">
        <f t="shared" si="15"/>
        <v>101</v>
      </c>
      <c r="AF34">
        <f t="shared" si="16"/>
        <v>101</v>
      </c>
      <c r="AG34">
        <f t="shared" si="17"/>
        <v>101</v>
      </c>
      <c r="AH34">
        <f t="shared" si="18"/>
        <v>57</v>
      </c>
      <c r="AI34">
        <f t="shared" si="21"/>
        <v>1000001</v>
      </c>
      <c r="AJ34">
        <f>inverse_direct!AA777</f>
        <v>999926.5</v>
      </c>
      <c r="AK34">
        <f>IF(inverse_direct!AC777*inverse_direct!N777&lt;=0,1,0)</f>
        <v>1</v>
      </c>
      <c r="AL34">
        <f t="shared" si="22"/>
        <v>90.2</v>
      </c>
    </row>
    <row r="35" spans="1:38" x14ac:dyDescent="0.3">
      <c r="A35" s="18">
        <v>38869</v>
      </c>
      <c r="B35">
        <v>41</v>
      </c>
      <c r="C35">
        <v>0</v>
      </c>
      <c r="D35">
        <v>15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49</v>
      </c>
      <c r="L35" s="4">
        <v>1000000</v>
      </c>
      <c r="N35">
        <f t="shared" si="19"/>
        <v>42</v>
      </c>
      <c r="O35">
        <f t="shared" si="0"/>
        <v>1</v>
      </c>
      <c r="P35">
        <f t="shared" si="1"/>
        <v>16</v>
      </c>
      <c r="Q35">
        <f t="shared" si="2"/>
        <v>1</v>
      </c>
      <c r="R35">
        <f t="shared" si="3"/>
        <v>1</v>
      </c>
      <c r="S35">
        <f t="shared" si="4"/>
        <v>1</v>
      </c>
      <c r="T35">
        <f t="shared" si="5"/>
        <v>1</v>
      </c>
      <c r="U35">
        <f t="shared" si="6"/>
        <v>1</v>
      </c>
      <c r="V35">
        <f t="shared" si="7"/>
        <v>1</v>
      </c>
      <c r="W35">
        <f t="shared" si="8"/>
        <v>50</v>
      </c>
      <c r="X35">
        <f t="shared" si="9"/>
        <v>1000001</v>
      </c>
      <c r="Y35">
        <f t="shared" si="20"/>
        <v>60</v>
      </c>
      <c r="Z35">
        <f t="shared" si="10"/>
        <v>101</v>
      </c>
      <c r="AA35">
        <f t="shared" si="11"/>
        <v>86</v>
      </c>
      <c r="AB35">
        <f t="shared" si="12"/>
        <v>101</v>
      </c>
      <c r="AC35">
        <f t="shared" si="13"/>
        <v>101</v>
      </c>
      <c r="AD35">
        <f t="shared" si="14"/>
        <v>101</v>
      </c>
      <c r="AE35">
        <f t="shared" si="15"/>
        <v>101</v>
      </c>
      <c r="AF35">
        <f t="shared" si="16"/>
        <v>101</v>
      </c>
      <c r="AG35">
        <f t="shared" si="17"/>
        <v>101</v>
      </c>
      <c r="AH35">
        <f t="shared" si="18"/>
        <v>52</v>
      </c>
      <c r="AI35">
        <f t="shared" si="21"/>
        <v>1000001</v>
      </c>
      <c r="AJ35">
        <f>inverse_direct!AA778</f>
        <v>999947.5</v>
      </c>
      <c r="AK35">
        <f>IF(inverse_direct!AC778*inverse_direct!N778&lt;=0,1,0)</f>
        <v>1</v>
      </c>
      <c r="AL35">
        <f t="shared" si="22"/>
        <v>90.5</v>
      </c>
    </row>
    <row r="36" spans="1:38" x14ac:dyDescent="0.3">
      <c r="A36" s="18">
        <v>38899</v>
      </c>
      <c r="B36">
        <v>27</v>
      </c>
      <c r="C36">
        <v>0</v>
      </c>
      <c r="D36">
        <v>11</v>
      </c>
      <c r="E36">
        <v>0</v>
      </c>
      <c r="F36">
        <v>50</v>
      </c>
      <c r="G36">
        <v>0</v>
      </c>
      <c r="H36">
        <v>0</v>
      </c>
      <c r="I36">
        <v>0</v>
      </c>
      <c r="J36">
        <v>0</v>
      </c>
      <c r="K36">
        <v>49</v>
      </c>
      <c r="L36" s="4">
        <v>1000000</v>
      </c>
      <c r="N36">
        <f t="shared" si="19"/>
        <v>28</v>
      </c>
      <c r="O36">
        <f t="shared" si="0"/>
        <v>1</v>
      </c>
      <c r="P36">
        <f t="shared" si="1"/>
        <v>12</v>
      </c>
      <c r="Q36">
        <f t="shared" si="2"/>
        <v>1</v>
      </c>
      <c r="R36">
        <f t="shared" si="3"/>
        <v>51</v>
      </c>
      <c r="S36">
        <f t="shared" si="4"/>
        <v>1</v>
      </c>
      <c r="T36">
        <f t="shared" si="5"/>
        <v>1</v>
      </c>
      <c r="U36">
        <f t="shared" si="6"/>
        <v>1</v>
      </c>
      <c r="V36">
        <f t="shared" si="7"/>
        <v>1</v>
      </c>
      <c r="W36">
        <f t="shared" si="8"/>
        <v>50</v>
      </c>
      <c r="X36">
        <f t="shared" si="9"/>
        <v>1000001</v>
      </c>
      <c r="Y36">
        <f t="shared" si="20"/>
        <v>74</v>
      </c>
      <c r="Z36">
        <f t="shared" si="10"/>
        <v>101</v>
      </c>
      <c r="AA36">
        <f t="shared" si="11"/>
        <v>90</v>
      </c>
      <c r="AB36">
        <f t="shared" si="12"/>
        <v>101</v>
      </c>
      <c r="AC36">
        <f t="shared" si="13"/>
        <v>51</v>
      </c>
      <c r="AD36">
        <f t="shared" si="14"/>
        <v>101</v>
      </c>
      <c r="AE36">
        <f t="shared" si="15"/>
        <v>101</v>
      </c>
      <c r="AF36">
        <f t="shared" si="16"/>
        <v>101</v>
      </c>
      <c r="AG36">
        <f t="shared" si="17"/>
        <v>101</v>
      </c>
      <c r="AH36">
        <f t="shared" si="18"/>
        <v>52</v>
      </c>
      <c r="AI36">
        <f t="shared" si="21"/>
        <v>1000001</v>
      </c>
      <c r="AJ36">
        <f>inverse_direct!AA779</f>
        <v>999937.5</v>
      </c>
      <c r="AK36">
        <f>IF(inverse_direct!AC779*inverse_direct!N779&lt;=0,1,0)</f>
        <v>1</v>
      </c>
      <c r="AL36">
        <f t="shared" si="22"/>
        <v>87.3</v>
      </c>
    </row>
    <row r="37" spans="1:38" x14ac:dyDescent="0.3">
      <c r="A37" s="18">
        <v>38930</v>
      </c>
      <c r="B37">
        <v>27</v>
      </c>
      <c r="C37">
        <v>0</v>
      </c>
      <c r="D37">
        <v>13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51</v>
      </c>
      <c r="L37" s="4">
        <v>1000000</v>
      </c>
      <c r="N37">
        <f t="shared" si="19"/>
        <v>28</v>
      </c>
      <c r="O37">
        <f t="shared" si="0"/>
        <v>1</v>
      </c>
      <c r="P37">
        <f t="shared" si="1"/>
        <v>14</v>
      </c>
      <c r="Q37">
        <f t="shared" si="2"/>
        <v>1</v>
      </c>
      <c r="R37">
        <f t="shared" si="3"/>
        <v>1</v>
      </c>
      <c r="S37">
        <f t="shared" si="4"/>
        <v>1</v>
      </c>
      <c r="T37">
        <f t="shared" si="5"/>
        <v>1</v>
      </c>
      <c r="U37">
        <f t="shared" si="6"/>
        <v>1</v>
      </c>
      <c r="V37">
        <f t="shared" si="7"/>
        <v>1</v>
      </c>
      <c r="W37">
        <f t="shared" si="8"/>
        <v>52</v>
      </c>
      <c r="X37">
        <f t="shared" si="9"/>
        <v>1000001</v>
      </c>
      <c r="Y37">
        <f t="shared" si="20"/>
        <v>74</v>
      </c>
      <c r="Z37">
        <f t="shared" si="10"/>
        <v>101</v>
      </c>
      <c r="AA37">
        <f t="shared" si="11"/>
        <v>88</v>
      </c>
      <c r="AB37">
        <f t="shared" si="12"/>
        <v>101</v>
      </c>
      <c r="AC37">
        <f t="shared" si="13"/>
        <v>101</v>
      </c>
      <c r="AD37">
        <f t="shared" si="14"/>
        <v>101</v>
      </c>
      <c r="AE37">
        <f t="shared" si="15"/>
        <v>101</v>
      </c>
      <c r="AF37">
        <f t="shared" si="16"/>
        <v>101</v>
      </c>
      <c r="AG37">
        <f t="shared" si="17"/>
        <v>101</v>
      </c>
      <c r="AH37">
        <f t="shared" si="18"/>
        <v>50</v>
      </c>
      <c r="AI37">
        <f t="shared" si="21"/>
        <v>1000001</v>
      </c>
      <c r="AJ37">
        <f>inverse_direct!AA780</f>
        <v>1000046</v>
      </c>
      <c r="AK37">
        <f>IF(inverse_direct!AC780*inverse_direct!N780&lt;=0,1,0)</f>
        <v>1</v>
      </c>
      <c r="AL37">
        <f t="shared" si="22"/>
        <v>91.9</v>
      </c>
    </row>
    <row r="38" spans="1:38" x14ac:dyDescent="0.3">
      <c r="A38" s="18">
        <v>38961</v>
      </c>
      <c r="B38">
        <v>48</v>
      </c>
      <c r="C38">
        <v>0</v>
      </c>
      <c r="D38">
        <v>19</v>
      </c>
      <c r="E38">
        <v>0</v>
      </c>
      <c r="F38">
        <v>0</v>
      </c>
      <c r="G38">
        <v>0</v>
      </c>
      <c r="H38">
        <v>0</v>
      </c>
      <c r="I38">
        <v>0</v>
      </c>
      <c r="J38">
        <v>30</v>
      </c>
      <c r="K38">
        <v>59</v>
      </c>
      <c r="L38" s="4">
        <v>1000000</v>
      </c>
      <c r="N38">
        <f t="shared" si="19"/>
        <v>49</v>
      </c>
      <c r="O38">
        <f t="shared" si="0"/>
        <v>1</v>
      </c>
      <c r="P38">
        <f t="shared" si="1"/>
        <v>20</v>
      </c>
      <c r="Q38">
        <f t="shared" si="2"/>
        <v>1</v>
      </c>
      <c r="R38">
        <f t="shared" si="3"/>
        <v>1</v>
      </c>
      <c r="S38">
        <f t="shared" si="4"/>
        <v>1</v>
      </c>
      <c r="T38">
        <f t="shared" si="5"/>
        <v>1</v>
      </c>
      <c r="U38">
        <f t="shared" si="6"/>
        <v>1</v>
      </c>
      <c r="V38">
        <f t="shared" si="7"/>
        <v>31</v>
      </c>
      <c r="W38">
        <f t="shared" si="8"/>
        <v>60</v>
      </c>
      <c r="X38">
        <f t="shared" si="9"/>
        <v>1000001</v>
      </c>
      <c r="Y38">
        <f t="shared" si="20"/>
        <v>53</v>
      </c>
      <c r="Z38">
        <f t="shared" si="10"/>
        <v>101</v>
      </c>
      <c r="AA38">
        <f t="shared" si="11"/>
        <v>82</v>
      </c>
      <c r="AB38">
        <f t="shared" si="12"/>
        <v>101</v>
      </c>
      <c r="AC38">
        <f t="shared" si="13"/>
        <v>101</v>
      </c>
      <c r="AD38">
        <f t="shared" si="14"/>
        <v>101</v>
      </c>
      <c r="AE38">
        <f t="shared" si="15"/>
        <v>101</v>
      </c>
      <c r="AF38">
        <f t="shared" si="16"/>
        <v>101</v>
      </c>
      <c r="AG38">
        <f t="shared" si="17"/>
        <v>71</v>
      </c>
      <c r="AH38">
        <f t="shared" si="18"/>
        <v>42</v>
      </c>
      <c r="AI38">
        <f t="shared" si="21"/>
        <v>1000001</v>
      </c>
      <c r="AJ38">
        <f>inverse_direct!AA781</f>
        <v>999968</v>
      </c>
      <c r="AK38">
        <f>IF(inverse_direct!AC781*inverse_direct!N781&lt;=0,1,0)</f>
        <v>1</v>
      </c>
      <c r="AL38">
        <f t="shared" si="22"/>
        <v>85.4</v>
      </c>
    </row>
    <row r="39" spans="1:38" x14ac:dyDescent="0.3">
      <c r="A39" s="18">
        <v>38991</v>
      </c>
      <c r="B39">
        <v>38</v>
      </c>
      <c r="C39">
        <v>0</v>
      </c>
      <c r="D39">
        <v>18</v>
      </c>
      <c r="E39">
        <v>0</v>
      </c>
      <c r="F39">
        <v>37</v>
      </c>
      <c r="G39">
        <v>0</v>
      </c>
      <c r="H39">
        <v>0</v>
      </c>
      <c r="I39">
        <v>0</v>
      </c>
      <c r="J39">
        <v>0</v>
      </c>
      <c r="K39">
        <v>53</v>
      </c>
      <c r="L39" s="4">
        <v>1000000</v>
      </c>
      <c r="N39">
        <f t="shared" si="19"/>
        <v>39</v>
      </c>
      <c r="O39">
        <f t="shared" si="0"/>
        <v>1</v>
      </c>
      <c r="P39">
        <f t="shared" si="1"/>
        <v>19</v>
      </c>
      <c r="Q39">
        <f t="shared" si="2"/>
        <v>1</v>
      </c>
      <c r="R39">
        <f t="shared" si="3"/>
        <v>38</v>
      </c>
      <c r="S39">
        <f t="shared" si="4"/>
        <v>1</v>
      </c>
      <c r="T39">
        <f t="shared" si="5"/>
        <v>1</v>
      </c>
      <c r="U39">
        <f t="shared" si="6"/>
        <v>1</v>
      </c>
      <c r="V39">
        <f t="shared" si="7"/>
        <v>1</v>
      </c>
      <c r="W39">
        <f t="shared" si="8"/>
        <v>54</v>
      </c>
      <c r="X39">
        <f t="shared" si="9"/>
        <v>1000001</v>
      </c>
      <c r="Y39">
        <f t="shared" si="20"/>
        <v>63</v>
      </c>
      <c r="Z39">
        <f t="shared" si="10"/>
        <v>101</v>
      </c>
      <c r="AA39">
        <f t="shared" si="11"/>
        <v>83</v>
      </c>
      <c r="AB39">
        <f t="shared" si="12"/>
        <v>101</v>
      </c>
      <c r="AC39">
        <f t="shared" si="13"/>
        <v>64</v>
      </c>
      <c r="AD39">
        <f t="shared" si="14"/>
        <v>101</v>
      </c>
      <c r="AE39">
        <f t="shared" si="15"/>
        <v>101</v>
      </c>
      <c r="AF39">
        <f t="shared" si="16"/>
        <v>101</v>
      </c>
      <c r="AG39">
        <f t="shared" si="17"/>
        <v>101</v>
      </c>
      <c r="AH39">
        <f t="shared" si="18"/>
        <v>48</v>
      </c>
      <c r="AI39">
        <f t="shared" si="21"/>
        <v>1000001</v>
      </c>
      <c r="AJ39">
        <f>inverse_direct!AA782</f>
        <v>999961</v>
      </c>
      <c r="AK39">
        <f>IF(inverse_direct!AC782*inverse_direct!N782&lt;=0,1,0)</f>
        <v>1</v>
      </c>
      <c r="AL39">
        <f t="shared" si="22"/>
        <v>86.4</v>
      </c>
    </row>
    <row r="40" spans="1:38" x14ac:dyDescent="0.3">
      <c r="A40" s="18">
        <v>39022</v>
      </c>
      <c r="B40">
        <v>45</v>
      </c>
      <c r="C40">
        <v>0</v>
      </c>
      <c r="D40">
        <v>23</v>
      </c>
      <c r="E40">
        <v>0</v>
      </c>
      <c r="F40">
        <v>46</v>
      </c>
      <c r="G40">
        <v>0</v>
      </c>
      <c r="H40">
        <v>0</v>
      </c>
      <c r="I40">
        <v>0</v>
      </c>
      <c r="J40">
        <v>32</v>
      </c>
      <c r="K40">
        <v>53</v>
      </c>
      <c r="L40" s="4">
        <v>1000000</v>
      </c>
      <c r="N40">
        <f t="shared" si="19"/>
        <v>46</v>
      </c>
      <c r="O40">
        <f t="shared" si="0"/>
        <v>1</v>
      </c>
      <c r="P40">
        <f t="shared" si="1"/>
        <v>24</v>
      </c>
      <c r="Q40">
        <f t="shared" si="2"/>
        <v>1</v>
      </c>
      <c r="R40">
        <f t="shared" si="3"/>
        <v>47</v>
      </c>
      <c r="S40">
        <f t="shared" si="4"/>
        <v>1</v>
      </c>
      <c r="T40">
        <f t="shared" si="5"/>
        <v>1</v>
      </c>
      <c r="U40">
        <f t="shared" si="6"/>
        <v>1</v>
      </c>
      <c r="V40">
        <f t="shared" si="7"/>
        <v>33</v>
      </c>
      <c r="W40">
        <f t="shared" si="8"/>
        <v>54</v>
      </c>
      <c r="X40">
        <f t="shared" si="9"/>
        <v>1000001</v>
      </c>
      <c r="Y40">
        <f t="shared" si="20"/>
        <v>56</v>
      </c>
      <c r="Z40">
        <f t="shared" si="10"/>
        <v>101</v>
      </c>
      <c r="AA40">
        <f t="shared" si="11"/>
        <v>78</v>
      </c>
      <c r="AB40">
        <f t="shared" si="12"/>
        <v>101</v>
      </c>
      <c r="AC40">
        <f t="shared" si="13"/>
        <v>55</v>
      </c>
      <c r="AD40">
        <f t="shared" si="14"/>
        <v>101</v>
      </c>
      <c r="AE40">
        <f t="shared" si="15"/>
        <v>101</v>
      </c>
      <c r="AF40">
        <f t="shared" si="16"/>
        <v>101</v>
      </c>
      <c r="AG40">
        <f t="shared" si="17"/>
        <v>69</v>
      </c>
      <c r="AH40">
        <f t="shared" si="18"/>
        <v>48</v>
      </c>
      <c r="AI40">
        <f t="shared" si="21"/>
        <v>1000001</v>
      </c>
      <c r="AJ40">
        <f>inverse_direct!AA783</f>
        <v>1000016</v>
      </c>
      <c r="AK40">
        <f>IF(inverse_direct!AC783*inverse_direct!N783&lt;=0,1,0)</f>
        <v>1</v>
      </c>
      <c r="AL40">
        <f t="shared" si="22"/>
        <v>81.099999999999994</v>
      </c>
    </row>
    <row r="41" spans="1:38" x14ac:dyDescent="0.3">
      <c r="A41" s="18">
        <v>39052</v>
      </c>
      <c r="B41">
        <v>37</v>
      </c>
      <c r="C41">
        <v>0</v>
      </c>
      <c r="D41">
        <v>16</v>
      </c>
      <c r="E41">
        <v>57</v>
      </c>
      <c r="F41">
        <v>29</v>
      </c>
      <c r="G41">
        <v>0</v>
      </c>
      <c r="H41">
        <v>0</v>
      </c>
      <c r="I41">
        <v>0</v>
      </c>
      <c r="J41">
        <v>25</v>
      </c>
      <c r="K41">
        <v>68</v>
      </c>
      <c r="L41" s="4">
        <v>1000000</v>
      </c>
      <c r="N41">
        <f t="shared" si="19"/>
        <v>38</v>
      </c>
      <c r="O41">
        <f t="shared" si="0"/>
        <v>1</v>
      </c>
      <c r="P41">
        <f t="shared" si="1"/>
        <v>17</v>
      </c>
      <c r="Q41">
        <f t="shared" si="2"/>
        <v>58</v>
      </c>
      <c r="R41">
        <f t="shared" si="3"/>
        <v>30</v>
      </c>
      <c r="S41">
        <f t="shared" si="4"/>
        <v>1</v>
      </c>
      <c r="T41">
        <f t="shared" si="5"/>
        <v>1</v>
      </c>
      <c r="U41">
        <f t="shared" si="6"/>
        <v>1</v>
      </c>
      <c r="V41">
        <f t="shared" si="7"/>
        <v>26</v>
      </c>
      <c r="W41">
        <f t="shared" si="8"/>
        <v>69</v>
      </c>
      <c r="X41">
        <f t="shared" si="9"/>
        <v>1000001</v>
      </c>
      <c r="Y41">
        <f t="shared" si="20"/>
        <v>64</v>
      </c>
      <c r="Z41">
        <f t="shared" si="10"/>
        <v>101</v>
      </c>
      <c r="AA41">
        <f t="shared" si="11"/>
        <v>85</v>
      </c>
      <c r="AB41">
        <f t="shared" si="12"/>
        <v>44</v>
      </c>
      <c r="AC41">
        <f t="shared" si="13"/>
        <v>72</v>
      </c>
      <c r="AD41">
        <f t="shared" si="14"/>
        <v>101</v>
      </c>
      <c r="AE41">
        <f t="shared" si="15"/>
        <v>101</v>
      </c>
      <c r="AF41">
        <f t="shared" si="16"/>
        <v>101</v>
      </c>
      <c r="AG41">
        <f t="shared" si="17"/>
        <v>76</v>
      </c>
      <c r="AH41">
        <f t="shared" si="18"/>
        <v>33</v>
      </c>
      <c r="AI41">
        <f t="shared" si="21"/>
        <v>1000001</v>
      </c>
      <c r="AJ41">
        <f>inverse_direct!AA784</f>
        <v>1000097</v>
      </c>
      <c r="AK41">
        <f>IF(inverse_direct!AC784*inverse_direct!N784&lt;=0,1,0)</f>
        <v>1</v>
      </c>
      <c r="AL41">
        <f t="shared" si="22"/>
        <v>77.8</v>
      </c>
    </row>
    <row r="42" spans="1:38" x14ac:dyDescent="0.3">
      <c r="A42" s="18">
        <v>39083</v>
      </c>
      <c r="B42">
        <v>43</v>
      </c>
      <c r="C42">
        <v>0</v>
      </c>
      <c r="D42">
        <v>16</v>
      </c>
      <c r="E42">
        <v>0</v>
      </c>
      <c r="F42">
        <v>39</v>
      </c>
      <c r="G42">
        <v>0</v>
      </c>
      <c r="H42">
        <v>0</v>
      </c>
      <c r="I42">
        <v>0</v>
      </c>
      <c r="J42">
        <v>20</v>
      </c>
      <c r="K42">
        <v>54</v>
      </c>
      <c r="L42" s="4">
        <v>1000000</v>
      </c>
      <c r="N42">
        <f t="shared" si="19"/>
        <v>44</v>
      </c>
      <c r="O42">
        <f t="shared" si="0"/>
        <v>1</v>
      </c>
      <c r="P42">
        <f t="shared" si="1"/>
        <v>17</v>
      </c>
      <c r="Q42">
        <f t="shared" si="2"/>
        <v>1</v>
      </c>
      <c r="R42">
        <f t="shared" si="3"/>
        <v>40</v>
      </c>
      <c r="S42">
        <f t="shared" si="4"/>
        <v>1</v>
      </c>
      <c r="T42">
        <f t="shared" si="5"/>
        <v>1</v>
      </c>
      <c r="U42">
        <f t="shared" si="6"/>
        <v>1</v>
      </c>
      <c r="V42">
        <f t="shared" si="7"/>
        <v>21</v>
      </c>
      <c r="W42">
        <f t="shared" si="8"/>
        <v>55</v>
      </c>
      <c r="X42">
        <f t="shared" si="9"/>
        <v>1000001</v>
      </c>
      <c r="Y42">
        <f t="shared" si="20"/>
        <v>58</v>
      </c>
      <c r="Z42">
        <f t="shared" si="10"/>
        <v>101</v>
      </c>
      <c r="AA42">
        <f t="shared" si="11"/>
        <v>85</v>
      </c>
      <c r="AB42">
        <f t="shared" si="12"/>
        <v>101</v>
      </c>
      <c r="AC42">
        <f t="shared" si="13"/>
        <v>62</v>
      </c>
      <c r="AD42">
        <f t="shared" si="14"/>
        <v>101</v>
      </c>
      <c r="AE42">
        <f t="shared" si="15"/>
        <v>101</v>
      </c>
      <c r="AF42">
        <f t="shared" si="16"/>
        <v>101</v>
      </c>
      <c r="AG42">
        <f t="shared" si="17"/>
        <v>81</v>
      </c>
      <c r="AH42">
        <f t="shared" si="18"/>
        <v>47</v>
      </c>
      <c r="AI42">
        <f t="shared" si="21"/>
        <v>1000001</v>
      </c>
      <c r="AJ42">
        <f>inverse_direct!AA785</f>
        <v>1000041.5</v>
      </c>
      <c r="AK42">
        <f>IF(inverse_direct!AC785*inverse_direct!N785&lt;=0,1,0)</f>
        <v>1</v>
      </c>
      <c r="AL42">
        <f t="shared" si="22"/>
        <v>83.8</v>
      </c>
    </row>
    <row r="43" spans="1:38" x14ac:dyDescent="0.3">
      <c r="A43" s="18">
        <v>39114</v>
      </c>
      <c r="B43">
        <v>30</v>
      </c>
      <c r="C43">
        <v>0</v>
      </c>
      <c r="D43">
        <v>15</v>
      </c>
      <c r="E43">
        <v>0</v>
      </c>
      <c r="F43">
        <v>0</v>
      </c>
      <c r="G43">
        <v>0</v>
      </c>
      <c r="H43">
        <v>0</v>
      </c>
      <c r="I43">
        <v>0</v>
      </c>
      <c r="J43">
        <v>25</v>
      </c>
      <c r="K43">
        <v>49</v>
      </c>
      <c r="L43" s="4">
        <v>1000000</v>
      </c>
      <c r="N43">
        <f t="shared" si="19"/>
        <v>31</v>
      </c>
      <c r="O43">
        <f t="shared" si="0"/>
        <v>1</v>
      </c>
      <c r="P43">
        <f t="shared" si="1"/>
        <v>16</v>
      </c>
      <c r="Q43">
        <f t="shared" si="2"/>
        <v>1</v>
      </c>
      <c r="R43">
        <f t="shared" si="3"/>
        <v>1</v>
      </c>
      <c r="S43">
        <f t="shared" si="4"/>
        <v>1</v>
      </c>
      <c r="T43">
        <f t="shared" si="5"/>
        <v>1</v>
      </c>
      <c r="U43">
        <f t="shared" si="6"/>
        <v>1</v>
      </c>
      <c r="V43">
        <f t="shared" si="7"/>
        <v>26</v>
      </c>
      <c r="W43">
        <f t="shared" si="8"/>
        <v>50</v>
      </c>
      <c r="X43">
        <f t="shared" si="9"/>
        <v>1000001</v>
      </c>
      <c r="Y43">
        <f t="shared" si="20"/>
        <v>71</v>
      </c>
      <c r="Z43">
        <f t="shared" si="10"/>
        <v>101</v>
      </c>
      <c r="AA43">
        <f t="shared" si="11"/>
        <v>86</v>
      </c>
      <c r="AB43">
        <f t="shared" si="12"/>
        <v>101</v>
      </c>
      <c r="AC43">
        <f t="shared" si="13"/>
        <v>101</v>
      </c>
      <c r="AD43">
        <f t="shared" si="14"/>
        <v>101</v>
      </c>
      <c r="AE43">
        <f t="shared" si="15"/>
        <v>101</v>
      </c>
      <c r="AF43">
        <f t="shared" si="16"/>
        <v>101</v>
      </c>
      <c r="AG43">
        <f t="shared" si="17"/>
        <v>76</v>
      </c>
      <c r="AH43">
        <f t="shared" si="18"/>
        <v>52</v>
      </c>
      <c r="AI43">
        <f t="shared" si="21"/>
        <v>1000001</v>
      </c>
      <c r="AJ43">
        <f>inverse_direct!AA786</f>
        <v>999929.5</v>
      </c>
      <c r="AK43">
        <f>IF(inverse_direct!AC786*inverse_direct!N786&lt;=0,1,0)</f>
        <v>1</v>
      </c>
      <c r="AL43">
        <f t="shared" si="22"/>
        <v>89.1</v>
      </c>
    </row>
    <row r="44" spans="1:38" x14ac:dyDescent="0.3">
      <c r="A44" s="18">
        <v>39142</v>
      </c>
      <c r="B44">
        <v>31</v>
      </c>
      <c r="C44">
        <v>0</v>
      </c>
      <c r="D44">
        <v>14</v>
      </c>
      <c r="E44">
        <v>0</v>
      </c>
      <c r="F44">
        <v>33</v>
      </c>
      <c r="G44">
        <v>0</v>
      </c>
      <c r="H44">
        <v>0</v>
      </c>
      <c r="I44">
        <v>0</v>
      </c>
      <c r="J44">
        <v>19</v>
      </c>
      <c r="K44">
        <v>46</v>
      </c>
      <c r="L44" s="4">
        <v>1000000</v>
      </c>
      <c r="N44">
        <f t="shared" si="19"/>
        <v>32</v>
      </c>
      <c r="O44">
        <f t="shared" si="0"/>
        <v>1</v>
      </c>
      <c r="P44">
        <f t="shared" si="1"/>
        <v>15</v>
      </c>
      <c r="Q44">
        <f t="shared" si="2"/>
        <v>1</v>
      </c>
      <c r="R44">
        <f t="shared" si="3"/>
        <v>34</v>
      </c>
      <c r="S44">
        <f t="shared" si="4"/>
        <v>1</v>
      </c>
      <c r="T44">
        <f t="shared" si="5"/>
        <v>1</v>
      </c>
      <c r="U44">
        <f t="shared" si="6"/>
        <v>1</v>
      </c>
      <c r="V44">
        <f t="shared" si="7"/>
        <v>20</v>
      </c>
      <c r="W44">
        <f t="shared" si="8"/>
        <v>47</v>
      </c>
      <c r="X44">
        <f t="shared" si="9"/>
        <v>1000001</v>
      </c>
      <c r="Y44">
        <f t="shared" si="20"/>
        <v>70</v>
      </c>
      <c r="Z44">
        <f t="shared" si="10"/>
        <v>101</v>
      </c>
      <c r="AA44">
        <f t="shared" si="11"/>
        <v>87</v>
      </c>
      <c r="AB44">
        <f t="shared" si="12"/>
        <v>101</v>
      </c>
      <c r="AC44">
        <f t="shared" si="13"/>
        <v>68</v>
      </c>
      <c r="AD44">
        <f t="shared" si="14"/>
        <v>101</v>
      </c>
      <c r="AE44">
        <f t="shared" si="15"/>
        <v>101</v>
      </c>
      <c r="AF44">
        <f t="shared" si="16"/>
        <v>101</v>
      </c>
      <c r="AG44">
        <f t="shared" si="17"/>
        <v>82</v>
      </c>
      <c r="AH44">
        <f t="shared" si="18"/>
        <v>55</v>
      </c>
      <c r="AI44">
        <f t="shared" si="21"/>
        <v>1000001</v>
      </c>
      <c r="AJ44">
        <f>inverse_direct!AA787</f>
        <v>1000033</v>
      </c>
      <c r="AK44">
        <f>IF(inverse_direct!AC787*inverse_direct!N787&lt;=0,1,0)</f>
        <v>1</v>
      </c>
      <c r="AL44">
        <f t="shared" si="22"/>
        <v>86.7</v>
      </c>
    </row>
    <row r="45" spans="1:38" x14ac:dyDescent="0.3">
      <c r="A45" s="18">
        <v>39173</v>
      </c>
      <c r="B45">
        <v>35</v>
      </c>
      <c r="C45">
        <v>0</v>
      </c>
      <c r="D45">
        <v>13</v>
      </c>
      <c r="E45">
        <v>0</v>
      </c>
      <c r="F45">
        <v>24</v>
      </c>
      <c r="G45">
        <v>0</v>
      </c>
      <c r="H45">
        <v>0</v>
      </c>
      <c r="I45">
        <v>0</v>
      </c>
      <c r="J45">
        <v>20</v>
      </c>
      <c r="K45">
        <v>42</v>
      </c>
      <c r="L45" s="4">
        <v>1000000</v>
      </c>
      <c r="N45">
        <f t="shared" si="19"/>
        <v>36</v>
      </c>
      <c r="O45">
        <f t="shared" si="0"/>
        <v>1</v>
      </c>
      <c r="P45">
        <f t="shared" si="1"/>
        <v>14</v>
      </c>
      <c r="Q45">
        <f t="shared" si="2"/>
        <v>1</v>
      </c>
      <c r="R45">
        <f t="shared" si="3"/>
        <v>25</v>
      </c>
      <c r="S45">
        <f t="shared" si="4"/>
        <v>1</v>
      </c>
      <c r="T45">
        <f t="shared" si="5"/>
        <v>1</v>
      </c>
      <c r="U45">
        <f t="shared" si="6"/>
        <v>1</v>
      </c>
      <c r="V45">
        <f t="shared" si="7"/>
        <v>21</v>
      </c>
      <c r="W45">
        <f t="shared" si="8"/>
        <v>43</v>
      </c>
      <c r="X45">
        <f t="shared" si="9"/>
        <v>1000001</v>
      </c>
      <c r="Y45">
        <f t="shared" si="20"/>
        <v>66</v>
      </c>
      <c r="Z45">
        <f t="shared" si="10"/>
        <v>101</v>
      </c>
      <c r="AA45">
        <f t="shared" si="11"/>
        <v>88</v>
      </c>
      <c r="AB45">
        <f t="shared" si="12"/>
        <v>101</v>
      </c>
      <c r="AC45">
        <f t="shared" si="13"/>
        <v>77</v>
      </c>
      <c r="AD45">
        <f t="shared" si="14"/>
        <v>101</v>
      </c>
      <c r="AE45">
        <f t="shared" si="15"/>
        <v>101</v>
      </c>
      <c r="AF45">
        <f t="shared" si="16"/>
        <v>101</v>
      </c>
      <c r="AG45">
        <f t="shared" si="17"/>
        <v>81</v>
      </c>
      <c r="AH45">
        <f t="shared" si="18"/>
        <v>59</v>
      </c>
      <c r="AI45">
        <f t="shared" si="21"/>
        <v>1000001</v>
      </c>
      <c r="AJ45">
        <f>inverse_direct!AA788</f>
        <v>999933.5</v>
      </c>
      <c r="AK45">
        <f>IF(inverse_direct!AC788*inverse_direct!N788&lt;=0,1,0)</f>
        <v>1</v>
      </c>
      <c r="AL45">
        <f t="shared" si="22"/>
        <v>87.6</v>
      </c>
    </row>
    <row r="46" spans="1:38" x14ac:dyDescent="0.3">
      <c r="A46" s="18">
        <v>39203</v>
      </c>
      <c r="B46">
        <v>33</v>
      </c>
      <c r="C46">
        <v>0</v>
      </c>
      <c r="D46">
        <v>14</v>
      </c>
      <c r="E46">
        <v>0</v>
      </c>
      <c r="F46">
        <v>26</v>
      </c>
      <c r="G46">
        <v>0</v>
      </c>
      <c r="H46">
        <v>0</v>
      </c>
      <c r="I46">
        <v>0</v>
      </c>
      <c r="J46">
        <v>0</v>
      </c>
      <c r="K46">
        <v>38</v>
      </c>
      <c r="L46" s="4">
        <v>1000000</v>
      </c>
      <c r="N46">
        <f t="shared" si="19"/>
        <v>34</v>
      </c>
      <c r="O46">
        <f t="shared" si="0"/>
        <v>1</v>
      </c>
      <c r="P46">
        <f t="shared" si="1"/>
        <v>15</v>
      </c>
      <c r="Q46">
        <f t="shared" si="2"/>
        <v>1</v>
      </c>
      <c r="R46">
        <f t="shared" si="3"/>
        <v>27</v>
      </c>
      <c r="S46">
        <f t="shared" si="4"/>
        <v>1</v>
      </c>
      <c r="T46">
        <f t="shared" si="5"/>
        <v>1</v>
      </c>
      <c r="U46">
        <f t="shared" si="6"/>
        <v>1</v>
      </c>
      <c r="V46">
        <f t="shared" si="7"/>
        <v>1</v>
      </c>
      <c r="W46">
        <f t="shared" si="8"/>
        <v>39</v>
      </c>
      <c r="X46">
        <f t="shared" si="9"/>
        <v>1000001</v>
      </c>
      <c r="Y46">
        <f t="shared" si="20"/>
        <v>68</v>
      </c>
      <c r="Z46">
        <f t="shared" si="10"/>
        <v>101</v>
      </c>
      <c r="AA46">
        <f t="shared" si="11"/>
        <v>87</v>
      </c>
      <c r="AB46">
        <f t="shared" si="12"/>
        <v>101</v>
      </c>
      <c r="AC46">
        <f t="shared" si="13"/>
        <v>75</v>
      </c>
      <c r="AD46">
        <f t="shared" si="14"/>
        <v>101</v>
      </c>
      <c r="AE46">
        <f t="shared" si="15"/>
        <v>101</v>
      </c>
      <c r="AF46">
        <f t="shared" si="16"/>
        <v>101</v>
      </c>
      <c r="AG46">
        <f t="shared" si="17"/>
        <v>101</v>
      </c>
      <c r="AH46">
        <f t="shared" si="18"/>
        <v>63</v>
      </c>
      <c r="AI46">
        <f t="shared" si="21"/>
        <v>1000001</v>
      </c>
      <c r="AJ46">
        <f>inverse_direct!AA789</f>
        <v>999923.5</v>
      </c>
      <c r="AK46">
        <f>IF(inverse_direct!AC789*inverse_direct!N789&lt;=0,1,0)</f>
        <v>1</v>
      </c>
      <c r="AL46">
        <f t="shared" si="22"/>
        <v>89.9</v>
      </c>
    </row>
    <row r="47" spans="1:38" x14ac:dyDescent="0.3">
      <c r="A47" s="18">
        <v>39234</v>
      </c>
      <c r="B47">
        <v>20</v>
      </c>
      <c r="C47">
        <v>0</v>
      </c>
      <c r="D47">
        <v>10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39</v>
      </c>
      <c r="L47" s="4">
        <v>1000000</v>
      </c>
      <c r="N47">
        <f t="shared" si="19"/>
        <v>21</v>
      </c>
      <c r="O47">
        <f t="shared" si="0"/>
        <v>1</v>
      </c>
      <c r="P47">
        <f t="shared" si="1"/>
        <v>11</v>
      </c>
      <c r="Q47">
        <f t="shared" si="2"/>
        <v>1</v>
      </c>
      <c r="R47">
        <f t="shared" si="3"/>
        <v>1</v>
      </c>
      <c r="S47">
        <f t="shared" si="4"/>
        <v>1</v>
      </c>
      <c r="T47">
        <f t="shared" si="5"/>
        <v>1</v>
      </c>
      <c r="U47">
        <f t="shared" si="6"/>
        <v>1</v>
      </c>
      <c r="V47">
        <f t="shared" si="7"/>
        <v>1</v>
      </c>
      <c r="W47">
        <f t="shared" si="8"/>
        <v>40</v>
      </c>
      <c r="X47">
        <f t="shared" si="9"/>
        <v>1000001</v>
      </c>
      <c r="Y47">
        <f t="shared" si="20"/>
        <v>81</v>
      </c>
      <c r="Z47">
        <f t="shared" si="10"/>
        <v>101</v>
      </c>
      <c r="AA47">
        <f t="shared" si="11"/>
        <v>91</v>
      </c>
      <c r="AB47">
        <f t="shared" si="12"/>
        <v>101</v>
      </c>
      <c r="AC47">
        <f t="shared" si="13"/>
        <v>101</v>
      </c>
      <c r="AD47">
        <f t="shared" si="14"/>
        <v>101</v>
      </c>
      <c r="AE47">
        <f t="shared" si="15"/>
        <v>101</v>
      </c>
      <c r="AF47">
        <f t="shared" si="16"/>
        <v>101</v>
      </c>
      <c r="AG47">
        <f t="shared" si="17"/>
        <v>101</v>
      </c>
      <c r="AH47">
        <f t="shared" si="18"/>
        <v>62</v>
      </c>
      <c r="AI47">
        <f t="shared" si="21"/>
        <v>1000001</v>
      </c>
      <c r="AJ47">
        <f>inverse_direct!AA790</f>
        <v>999991</v>
      </c>
      <c r="AK47">
        <f>IF(inverse_direct!AC790*inverse_direct!N790&lt;=0,1,0)</f>
        <v>1</v>
      </c>
      <c r="AL47">
        <f t="shared" si="22"/>
        <v>94.1</v>
      </c>
    </row>
    <row r="48" spans="1:38" x14ac:dyDescent="0.3">
      <c r="A48" s="18">
        <v>39264</v>
      </c>
      <c r="B48">
        <v>28</v>
      </c>
      <c r="C48">
        <v>0</v>
      </c>
      <c r="D48">
        <v>12</v>
      </c>
      <c r="E48">
        <v>0</v>
      </c>
      <c r="F48">
        <v>0</v>
      </c>
      <c r="G48">
        <v>0</v>
      </c>
      <c r="H48">
        <v>0</v>
      </c>
      <c r="I48">
        <v>0</v>
      </c>
      <c r="J48">
        <v>34</v>
      </c>
      <c r="K48">
        <v>35</v>
      </c>
      <c r="L48" s="4">
        <v>1000000</v>
      </c>
      <c r="N48">
        <f t="shared" si="19"/>
        <v>29</v>
      </c>
      <c r="O48">
        <f t="shared" si="0"/>
        <v>1</v>
      </c>
      <c r="P48">
        <f t="shared" si="1"/>
        <v>13</v>
      </c>
      <c r="Q48">
        <f t="shared" si="2"/>
        <v>1</v>
      </c>
      <c r="R48">
        <f t="shared" si="3"/>
        <v>1</v>
      </c>
      <c r="S48">
        <f t="shared" si="4"/>
        <v>1</v>
      </c>
      <c r="T48">
        <f t="shared" si="5"/>
        <v>1</v>
      </c>
      <c r="U48">
        <f t="shared" si="6"/>
        <v>1</v>
      </c>
      <c r="V48">
        <f t="shared" si="7"/>
        <v>35</v>
      </c>
      <c r="W48">
        <f t="shared" si="8"/>
        <v>36</v>
      </c>
      <c r="X48">
        <f t="shared" si="9"/>
        <v>1000001</v>
      </c>
      <c r="Y48">
        <f t="shared" si="20"/>
        <v>73</v>
      </c>
      <c r="Z48">
        <f t="shared" si="10"/>
        <v>101</v>
      </c>
      <c r="AA48">
        <f t="shared" si="11"/>
        <v>89</v>
      </c>
      <c r="AB48">
        <f t="shared" si="12"/>
        <v>101</v>
      </c>
      <c r="AC48">
        <f t="shared" si="13"/>
        <v>101</v>
      </c>
      <c r="AD48">
        <f t="shared" si="14"/>
        <v>101</v>
      </c>
      <c r="AE48">
        <f t="shared" si="15"/>
        <v>101</v>
      </c>
      <c r="AF48">
        <f t="shared" si="16"/>
        <v>101</v>
      </c>
      <c r="AG48">
        <f t="shared" si="17"/>
        <v>67</v>
      </c>
      <c r="AH48">
        <f t="shared" si="18"/>
        <v>66</v>
      </c>
      <c r="AI48">
        <f t="shared" si="21"/>
        <v>1000001</v>
      </c>
      <c r="AJ48">
        <f>inverse_direct!AA791</f>
        <v>999911.5</v>
      </c>
      <c r="AK48">
        <f>IF(inverse_direct!AC791*inverse_direct!N791&lt;=0,1,0)</f>
        <v>1</v>
      </c>
      <c r="AL48">
        <f t="shared" si="22"/>
        <v>90.1</v>
      </c>
    </row>
    <row r="49" spans="1:38" x14ac:dyDescent="0.3">
      <c r="A49" s="18">
        <v>39295</v>
      </c>
      <c r="B49">
        <v>36</v>
      </c>
      <c r="C49">
        <v>0</v>
      </c>
      <c r="D49">
        <v>12</v>
      </c>
      <c r="E49">
        <v>0</v>
      </c>
      <c r="F49">
        <v>0</v>
      </c>
      <c r="G49">
        <v>0</v>
      </c>
      <c r="H49">
        <v>0</v>
      </c>
      <c r="I49">
        <v>0</v>
      </c>
      <c r="J49">
        <v>30</v>
      </c>
      <c r="K49">
        <v>36</v>
      </c>
      <c r="L49" s="4">
        <v>1000000</v>
      </c>
      <c r="N49">
        <f t="shared" si="19"/>
        <v>37</v>
      </c>
      <c r="O49">
        <f t="shared" si="0"/>
        <v>1</v>
      </c>
      <c r="P49">
        <f t="shared" si="1"/>
        <v>13</v>
      </c>
      <c r="Q49">
        <f t="shared" si="2"/>
        <v>1</v>
      </c>
      <c r="R49">
        <f t="shared" si="3"/>
        <v>1</v>
      </c>
      <c r="S49">
        <f t="shared" si="4"/>
        <v>1</v>
      </c>
      <c r="T49">
        <f t="shared" si="5"/>
        <v>1</v>
      </c>
      <c r="U49">
        <f t="shared" si="6"/>
        <v>1</v>
      </c>
      <c r="V49">
        <f t="shared" si="7"/>
        <v>31</v>
      </c>
      <c r="W49">
        <f t="shared" si="8"/>
        <v>37</v>
      </c>
      <c r="X49">
        <f t="shared" si="9"/>
        <v>1000001</v>
      </c>
      <c r="Y49">
        <f t="shared" si="20"/>
        <v>65</v>
      </c>
      <c r="Z49">
        <f t="shared" si="10"/>
        <v>101</v>
      </c>
      <c r="AA49">
        <f t="shared" si="11"/>
        <v>89</v>
      </c>
      <c r="AB49">
        <f t="shared" si="12"/>
        <v>101</v>
      </c>
      <c r="AC49">
        <f t="shared" si="13"/>
        <v>101</v>
      </c>
      <c r="AD49">
        <f t="shared" si="14"/>
        <v>101</v>
      </c>
      <c r="AE49">
        <f t="shared" si="15"/>
        <v>101</v>
      </c>
      <c r="AF49">
        <f t="shared" si="16"/>
        <v>101</v>
      </c>
      <c r="AG49">
        <f t="shared" si="17"/>
        <v>71</v>
      </c>
      <c r="AH49">
        <f t="shared" si="18"/>
        <v>65</v>
      </c>
      <c r="AI49">
        <f t="shared" si="21"/>
        <v>1000001</v>
      </c>
      <c r="AJ49">
        <f>inverse_direct!AA792</f>
        <v>999924.5</v>
      </c>
      <c r="AK49">
        <f>IF(inverse_direct!AC792*inverse_direct!N792&lt;=0,1,0)</f>
        <v>1</v>
      </c>
      <c r="AL49">
        <f t="shared" si="22"/>
        <v>89.6</v>
      </c>
    </row>
    <row r="50" spans="1:38" x14ac:dyDescent="0.3">
      <c r="A50" s="18">
        <v>39326</v>
      </c>
      <c r="B50">
        <v>34</v>
      </c>
      <c r="C50">
        <v>0</v>
      </c>
      <c r="D50">
        <v>16</v>
      </c>
      <c r="E50">
        <v>0</v>
      </c>
      <c r="F50">
        <v>26</v>
      </c>
      <c r="G50">
        <v>0</v>
      </c>
      <c r="H50">
        <v>0</v>
      </c>
      <c r="I50">
        <v>0</v>
      </c>
      <c r="J50">
        <v>16</v>
      </c>
      <c r="K50">
        <v>36</v>
      </c>
      <c r="L50" s="4">
        <v>1000000</v>
      </c>
      <c r="N50">
        <f t="shared" si="19"/>
        <v>35</v>
      </c>
      <c r="O50">
        <f t="shared" si="0"/>
        <v>1</v>
      </c>
      <c r="P50">
        <f t="shared" si="1"/>
        <v>17</v>
      </c>
      <c r="Q50">
        <f t="shared" si="2"/>
        <v>1</v>
      </c>
      <c r="R50">
        <f t="shared" si="3"/>
        <v>27</v>
      </c>
      <c r="S50">
        <f t="shared" si="4"/>
        <v>1</v>
      </c>
      <c r="T50">
        <f t="shared" si="5"/>
        <v>1</v>
      </c>
      <c r="U50">
        <f t="shared" si="6"/>
        <v>1</v>
      </c>
      <c r="V50">
        <f t="shared" si="7"/>
        <v>17</v>
      </c>
      <c r="W50">
        <f t="shared" si="8"/>
        <v>37</v>
      </c>
      <c r="X50">
        <f t="shared" si="9"/>
        <v>1000001</v>
      </c>
      <c r="Y50">
        <f t="shared" si="20"/>
        <v>67</v>
      </c>
      <c r="Z50">
        <f t="shared" si="10"/>
        <v>101</v>
      </c>
      <c r="AA50">
        <f t="shared" si="11"/>
        <v>85</v>
      </c>
      <c r="AB50">
        <f t="shared" si="12"/>
        <v>101</v>
      </c>
      <c r="AC50">
        <f t="shared" si="13"/>
        <v>75</v>
      </c>
      <c r="AD50">
        <f t="shared" si="14"/>
        <v>101</v>
      </c>
      <c r="AE50">
        <f t="shared" si="15"/>
        <v>101</v>
      </c>
      <c r="AF50">
        <f t="shared" si="16"/>
        <v>101</v>
      </c>
      <c r="AG50">
        <f t="shared" si="17"/>
        <v>85</v>
      </c>
      <c r="AH50">
        <f t="shared" si="18"/>
        <v>65</v>
      </c>
      <c r="AI50">
        <f t="shared" si="21"/>
        <v>1000001</v>
      </c>
      <c r="AJ50">
        <f>inverse_direct!AA793</f>
        <v>999929.5</v>
      </c>
      <c r="AK50">
        <f>IF(inverse_direct!AC793*inverse_direct!N793&lt;=0,1,0)</f>
        <v>1</v>
      </c>
      <c r="AL50">
        <f t="shared" si="22"/>
        <v>88.2</v>
      </c>
    </row>
    <row r="51" spans="1:38" x14ac:dyDescent="0.3">
      <c r="A51" s="18">
        <v>39356</v>
      </c>
      <c r="B51">
        <v>35</v>
      </c>
      <c r="C51">
        <v>0</v>
      </c>
      <c r="D51">
        <v>14</v>
      </c>
      <c r="E51">
        <v>29</v>
      </c>
      <c r="F51">
        <v>23</v>
      </c>
      <c r="G51">
        <v>0</v>
      </c>
      <c r="H51">
        <v>0</v>
      </c>
      <c r="I51">
        <v>0</v>
      </c>
      <c r="J51">
        <v>22</v>
      </c>
      <c r="K51">
        <v>40</v>
      </c>
      <c r="L51" s="4">
        <v>1000000</v>
      </c>
      <c r="N51">
        <f t="shared" si="19"/>
        <v>36</v>
      </c>
      <c r="O51">
        <f t="shared" si="0"/>
        <v>1</v>
      </c>
      <c r="P51">
        <f t="shared" si="1"/>
        <v>15</v>
      </c>
      <c r="Q51">
        <f t="shared" si="2"/>
        <v>30</v>
      </c>
      <c r="R51">
        <f t="shared" si="3"/>
        <v>24</v>
      </c>
      <c r="S51">
        <f t="shared" si="4"/>
        <v>1</v>
      </c>
      <c r="T51">
        <f t="shared" si="5"/>
        <v>1</v>
      </c>
      <c r="U51">
        <f t="shared" si="6"/>
        <v>1</v>
      </c>
      <c r="V51">
        <f t="shared" si="7"/>
        <v>23</v>
      </c>
      <c r="W51">
        <f t="shared" si="8"/>
        <v>41</v>
      </c>
      <c r="X51">
        <f t="shared" si="9"/>
        <v>1000001</v>
      </c>
      <c r="Y51">
        <f t="shared" si="20"/>
        <v>66</v>
      </c>
      <c r="Z51">
        <f t="shared" si="10"/>
        <v>101</v>
      </c>
      <c r="AA51">
        <f t="shared" si="11"/>
        <v>87</v>
      </c>
      <c r="AB51">
        <f t="shared" si="12"/>
        <v>72</v>
      </c>
      <c r="AC51">
        <f t="shared" si="13"/>
        <v>78</v>
      </c>
      <c r="AD51">
        <f t="shared" si="14"/>
        <v>101</v>
      </c>
      <c r="AE51">
        <f t="shared" si="15"/>
        <v>101</v>
      </c>
      <c r="AF51">
        <f t="shared" si="16"/>
        <v>101</v>
      </c>
      <c r="AG51">
        <f t="shared" si="17"/>
        <v>79</v>
      </c>
      <c r="AH51">
        <f t="shared" si="18"/>
        <v>61</v>
      </c>
      <c r="AI51">
        <f t="shared" si="21"/>
        <v>1000001</v>
      </c>
      <c r="AJ51">
        <f>inverse_direct!AA794</f>
        <v>1000083</v>
      </c>
      <c r="AK51">
        <f>IF(inverse_direct!AC794*inverse_direct!N794&lt;=0,1,0)</f>
        <v>1</v>
      </c>
      <c r="AL51">
        <f t="shared" si="22"/>
        <v>84.7</v>
      </c>
    </row>
    <row r="52" spans="1:38" x14ac:dyDescent="0.3">
      <c r="A52" s="18">
        <v>39387</v>
      </c>
      <c r="B52">
        <v>24</v>
      </c>
      <c r="C52">
        <v>0</v>
      </c>
      <c r="D52">
        <v>13</v>
      </c>
      <c r="E52">
        <v>25</v>
      </c>
      <c r="F52">
        <v>21</v>
      </c>
      <c r="G52">
        <v>0</v>
      </c>
      <c r="H52">
        <v>0</v>
      </c>
      <c r="I52">
        <v>0</v>
      </c>
      <c r="J52">
        <v>24</v>
      </c>
      <c r="K52">
        <v>36</v>
      </c>
      <c r="L52" s="4">
        <v>1000000</v>
      </c>
      <c r="N52">
        <f t="shared" si="19"/>
        <v>25</v>
      </c>
      <c r="O52">
        <f t="shared" si="0"/>
        <v>1</v>
      </c>
      <c r="P52">
        <f t="shared" si="1"/>
        <v>14</v>
      </c>
      <c r="Q52">
        <f t="shared" si="2"/>
        <v>26</v>
      </c>
      <c r="R52">
        <f t="shared" si="3"/>
        <v>22</v>
      </c>
      <c r="S52">
        <f t="shared" si="4"/>
        <v>1</v>
      </c>
      <c r="T52">
        <f t="shared" si="5"/>
        <v>1</v>
      </c>
      <c r="U52">
        <f t="shared" si="6"/>
        <v>1</v>
      </c>
      <c r="V52">
        <f t="shared" si="7"/>
        <v>25</v>
      </c>
      <c r="W52">
        <f t="shared" si="8"/>
        <v>37</v>
      </c>
      <c r="X52">
        <f t="shared" si="9"/>
        <v>1000001</v>
      </c>
      <c r="Y52">
        <f t="shared" si="20"/>
        <v>77</v>
      </c>
      <c r="Z52">
        <f t="shared" si="10"/>
        <v>101</v>
      </c>
      <c r="AA52">
        <f t="shared" si="11"/>
        <v>88</v>
      </c>
      <c r="AB52">
        <f t="shared" si="12"/>
        <v>76</v>
      </c>
      <c r="AC52">
        <f t="shared" si="13"/>
        <v>80</v>
      </c>
      <c r="AD52">
        <f t="shared" si="14"/>
        <v>101</v>
      </c>
      <c r="AE52">
        <f t="shared" si="15"/>
        <v>101</v>
      </c>
      <c r="AF52">
        <f t="shared" si="16"/>
        <v>101</v>
      </c>
      <c r="AG52">
        <f t="shared" si="17"/>
        <v>77</v>
      </c>
      <c r="AH52">
        <f t="shared" si="18"/>
        <v>65</v>
      </c>
      <c r="AI52">
        <f t="shared" si="21"/>
        <v>1000001</v>
      </c>
      <c r="AJ52">
        <f>inverse_direct!AA795</f>
        <v>999915.5</v>
      </c>
      <c r="AK52">
        <f>IF(inverse_direct!AC795*inverse_direct!N795&lt;=0,1,0)</f>
        <v>1</v>
      </c>
      <c r="AL52">
        <f t="shared" si="22"/>
        <v>86.7</v>
      </c>
    </row>
    <row r="53" spans="1:38" x14ac:dyDescent="0.3">
      <c r="A53" s="18">
        <v>39417</v>
      </c>
      <c r="B53">
        <v>25</v>
      </c>
      <c r="C53">
        <v>0</v>
      </c>
      <c r="D53">
        <v>13</v>
      </c>
      <c r="E53">
        <v>0</v>
      </c>
      <c r="F53">
        <v>24</v>
      </c>
      <c r="G53">
        <v>0</v>
      </c>
      <c r="H53">
        <v>0</v>
      </c>
      <c r="I53">
        <v>0</v>
      </c>
      <c r="J53">
        <v>22</v>
      </c>
      <c r="K53">
        <v>36</v>
      </c>
      <c r="L53" s="4">
        <v>1000000</v>
      </c>
      <c r="N53">
        <f t="shared" si="19"/>
        <v>26</v>
      </c>
      <c r="O53">
        <f t="shared" si="0"/>
        <v>1</v>
      </c>
      <c r="P53">
        <f t="shared" si="1"/>
        <v>14</v>
      </c>
      <c r="Q53">
        <f t="shared" si="2"/>
        <v>1</v>
      </c>
      <c r="R53">
        <f t="shared" si="3"/>
        <v>25</v>
      </c>
      <c r="S53">
        <f t="shared" si="4"/>
        <v>1</v>
      </c>
      <c r="T53">
        <f t="shared" si="5"/>
        <v>1</v>
      </c>
      <c r="U53">
        <f t="shared" si="6"/>
        <v>1</v>
      </c>
      <c r="V53">
        <f t="shared" si="7"/>
        <v>23</v>
      </c>
      <c r="W53">
        <f t="shared" si="8"/>
        <v>37</v>
      </c>
      <c r="X53">
        <f t="shared" si="9"/>
        <v>1000001</v>
      </c>
      <c r="Y53">
        <f t="shared" si="20"/>
        <v>76</v>
      </c>
      <c r="Z53">
        <f t="shared" si="10"/>
        <v>101</v>
      </c>
      <c r="AA53">
        <f t="shared" si="11"/>
        <v>88</v>
      </c>
      <c r="AB53">
        <f t="shared" si="12"/>
        <v>101</v>
      </c>
      <c r="AC53">
        <f t="shared" si="13"/>
        <v>77</v>
      </c>
      <c r="AD53">
        <f t="shared" si="14"/>
        <v>101</v>
      </c>
      <c r="AE53">
        <f t="shared" si="15"/>
        <v>101</v>
      </c>
      <c r="AF53">
        <f t="shared" si="16"/>
        <v>101</v>
      </c>
      <c r="AG53">
        <f t="shared" si="17"/>
        <v>79</v>
      </c>
      <c r="AH53">
        <f t="shared" si="18"/>
        <v>65</v>
      </c>
      <c r="AI53">
        <f t="shared" si="21"/>
        <v>1000001</v>
      </c>
      <c r="AJ53">
        <f>inverse_direct!AA796</f>
        <v>1000079.5</v>
      </c>
      <c r="AK53">
        <f>IF(inverse_direct!AC796*inverse_direct!N796&lt;=0,1,0)</f>
        <v>1</v>
      </c>
      <c r="AL53">
        <f t="shared" si="22"/>
        <v>89</v>
      </c>
    </row>
    <row r="54" spans="1:38" x14ac:dyDescent="0.3">
      <c r="A54" s="18">
        <v>39448</v>
      </c>
      <c r="B54">
        <v>28</v>
      </c>
      <c r="C54">
        <v>0</v>
      </c>
      <c r="D54">
        <v>14</v>
      </c>
      <c r="E54">
        <v>0</v>
      </c>
      <c r="F54">
        <v>18</v>
      </c>
      <c r="G54">
        <v>0</v>
      </c>
      <c r="H54">
        <v>0</v>
      </c>
      <c r="I54">
        <v>0</v>
      </c>
      <c r="J54">
        <v>22</v>
      </c>
      <c r="K54">
        <v>29</v>
      </c>
      <c r="L54" s="4">
        <v>1000000</v>
      </c>
      <c r="N54">
        <f t="shared" si="19"/>
        <v>29</v>
      </c>
      <c r="O54">
        <f t="shared" si="0"/>
        <v>1</v>
      </c>
      <c r="P54">
        <f t="shared" si="1"/>
        <v>15</v>
      </c>
      <c r="Q54">
        <f t="shared" si="2"/>
        <v>1</v>
      </c>
      <c r="R54">
        <f t="shared" si="3"/>
        <v>19</v>
      </c>
      <c r="S54">
        <f t="shared" si="4"/>
        <v>1</v>
      </c>
      <c r="T54">
        <f t="shared" si="5"/>
        <v>1</v>
      </c>
      <c r="U54">
        <f t="shared" si="6"/>
        <v>1</v>
      </c>
      <c r="V54">
        <f t="shared" si="7"/>
        <v>23</v>
      </c>
      <c r="W54">
        <f t="shared" si="8"/>
        <v>30</v>
      </c>
      <c r="X54">
        <f t="shared" si="9"/>
        <v>1000001</v>
      </c>
      <c r="Y54">
        <f t="shared" si="20"/>
        <v>73</v>
      </c>
      <c r="Z54">
        <f t="shared" si="10"/>
        <v>101</v>
      </c>
      <c r="AA54">
        <f t="shared" si="11"/>
        <v>87</v>
      </c>
      <c r="AB54">
        <f t="shared" si="12"/>
        <v>101</v>
      </c>
      <c r="AC54">
        <f t="shared" si="13"/>
        <v>83</v>
      </c>
      <c r="AD54">
        <f t="shared" si="14"/>
        <v>101</v>
      </c>
      <c r="AE54">
        <f t="shared" si="15"/>
        <v>101</v>
      </c>
      <c r="AF54">
        <f t="shared" si="16"/>
        <v>101</v>
      </c>
      <c r="AG54">
        <f t="shared" si="17"/>
        <v>79</v>
      </c>
      <c r="AH54">
        <f t="shared" si="18"/>
        <v>72</v>
      </c>
      <c r="AI54">
        <f t="shared" si="21"/>
        <v>1000001</v>
      </c>
      <c r="AJ54">
        <f>inverse_direct!AA797</f>
        <v>999935.5</v>
      </c>
      <c r="AK54">
        <f>IF(inverse_direct!AC797*inverse_direct!N797&lt;=0,1,0)</f>
        <v>1</v>
      </c>
      <c r="AL54">
        <f t="shared" si="22"/>
        <v>89.9</v>
      </c>
    </row>
    <row r="55" spans="1:38" x14ac:dyDescent="0.3">
      <c r="A55" s="18">
        <v>39479</v>
      </c>
      <c r="B55">
        <v>30</v>
      </c>
      <c r="C55">
        <v>0</v>
      </c>
      <c r="D55">
        <v>14</v>
      </c>
      <c r="E55">
        <v>23</v>
      </c>
      <c r="F55">
        <v>26</v>
      </c>
      <c r="G55">
        <v>0</v>
      </c>
      <c r="H55">
        <v>0</v>
      </c>
      <c r="I55">
        <v>0</v>
      </c>
      <c r="J55">
        <v>0</v>
      </c>
      <c r="K55">
        <v>29</v>
      </c>
      <c r="L55" s="4">
        <v>1000000</v>
      </c>
      <c r="N55">
        <f t="shared" si="19"/>
        <v>31</v>
      </c>
      <c r="O55">
        <f t="shared" si="0"/>
        <v>1</v>
      </c>
      <c r="P55">
        <f t="shared" si="1"/>
        <v>15</v>
      </c>
      <c r="Q55">
        <f t="shared" si="2"/>
        <v>24</v>
      </c>
      <c r="R55">
        <f t="shared" si="3"/>
        <v>27</v>
      </c>
      <c r="S55">
        <f t="shared" si="4"/>
        <v>1</v>
      </c>
      <c r="T55">
        <f t="shared" si="5"/>
        <v>1</v>
      </c>
      <c r="U55">
        <f t="shared" si="6"/>
        <v>1</v>
      </c>
      <c r="V55">
        <f t="shared" si="7"/>
        <v>1</v>
      </c>
      <c r="W55">
        <f t="shared" si="8"/>
        <v>30</v>
      </c>
      <c r="X55">
        <f t="shared" si="9"/>
        <v>1000001</v>
      </c>
      <c r="Y55">
        <f t="shared" si="20"/>
        <v>71</v>
      </c>
      <c r="Z55">
        <f t="shared" si="10"/>
        <v>101</v>
      </c>
      <c r="AA55">
        <f t="shared" si="11"/>
        <v>87</v>
      </c>
      <c r="AB55">
        <f t="shared" si="12"/>
        <v>78</v>
      </c>
      <c r="AC55">
        <f t="shared" si="13"/>
        <v>75</v>
      </c>
      <c r="AD55">
        <f t="shared" si="14"/>
        <v>101</v>
      </c>
      <c r="AE55">
        <f t="shared" si="15"/>
        <v>101</v>
      </c>
      <c r="AF55">
        <f t="shared" si="16"/>
        <v>101</v>
      </c>
      <c r="AG55">
        <f t="shared" si="17"/>
        <v>101</v>
      </c>
      <c r="AH55">
        <f t="shared" si="18"/>
        <v>72</v>
      </c>
      <c r="AI55">
        <f t="shared" si="21"/>
        <v>1000001</v>
      </c>
      <c r="AJ55">
        <f>inverse_direct!AA798</f>
        <v>999911.5</v>
      </c>
      <c r="AK55">
        <f>IF(inverse_direct!AC798*inverse_direct!N798&lt;=0,1,0)</f>
        <v>1</v>
      </c>
      <c r="AL55">
        <f t="shared" si="22"/>
        <v>88.8</v>
      </c>
    </row>
    <row r="56" spans="1:38" x14ac:dyDescent="0.3">
      <c r="A56" s="18">
        <v>39508</v>
      </c>
      <c r="B56">
        <v>36</v>
      </c>
      <c r="C56">
        <v>0</v>
      </c>
      <c r="D56">
        <v>15</v>
      </c>
      <c r="E56">
        <v>24</v>
      </c>
      <c r="F56">
        <v>51</v>
      </c>
      <c r="G56">
        <v>0</v>
      </c>
      <c r="H56">
        <v>0</v>
      </c>
      <c r="I56">
        <v>0</v>
      </c>
      <c r="J56">
        <v>18</v>
      </c>
      <c r="K56">
        <v>25</v>
      </c>
      <c r="L56" s="4">
        <v>1000000</v>
      </c>
      <c r="N56">
        <f t="shared" si="19"/>
        <v>37</v>
      </c>
      <c r="O56">
        <f t="shared" si="0"/>
        <v>1</v>
      </c>
      <c r="P56">
        <f t="shared" si="1"/>
        <v>16</v>
      </c>
      <c r="Q56">
        <f t="shared" si="2"/>
        <v>25</v>
      </c>
      <c r="R56">
        <f t="shared" si="3"/>
        <v>52</v>
      </c>
      <c r="S56">
        <f t="shared" si="4"/>
        <v>1</v>
      </c>
      <c r="T56">
        <f t="shared" si="5"/>
        <v>1</v>
      </c>
      <c r="U56">
        <f t="shared" si="6"/>
        <v>1</v>
      </c>
      <c r="V56">
        <f t="shared" si="7"/>
        <v>19</v>
      </c>
      <c r="W56">
        <f t="shared" si="8"/>
        <v>26</v>
      </c>
      <c r="X56">
        <f t="shared" si="9"/>
        <v>1000001</v>
      </c>
      <c r="Y56">
        <f t="shared" si="20"/>
        <v>65</v>
      </c>
      <c r="Z56">
        <f t="shared" si="10"/>
        <v>101</v>
      </c>
      <c r="AA56">
        <f t="shared" si="11"/>
        <v>86</v>
      </c>
      <c r="AB56">
        <f t="shared" si="12"/>
        <v>77</v>
      </c>
      <c r="AC56">
        <f t="shared" si="13"/>
        <v>50</v>
      </c>
      <c r="AD56">
        <f t="shared" si="14"/>
        <v>101</v>
      </c>
      <c r="AE56">
        <f t="shared" si="15"/>
        <v>101</v>
      </c>
      <c r="AF56">
        <f t="shared" si="16"/>
        <v>101</v>
      </c>
      <c r="AG56">
        <f t="shared" si="17"/>
        <v>83</v>
      </c>
      <c r="AH56">
        <f t="shared" si="18"/>
        <v>76</v>
      </c>
      <c r="AI56">
        <f t="shared" si="21"/>
        <v>1000001</v>
      </c>
      <c r="AJ56">
        <f>inverse_direct!AA799</f>
        <v>1000021</v>
      </c>
      <c r="AK56">
        <f>IF(inverse_direct!AC799*inverse_direct!N799&lt;=0,1,0)</f>
        <v>1</v>
      </c>
      <c r="AL56">
        <f t="shared" si="22"/>
        <v>84.1</v>
      </c>
    </row>
    <row r="57" spans="1:38" x14ac:dyDescent="0.3">
      <c r="A57" s="18">
        <v>39539</v>
      </c>
      <c r="B57">
        <v>23</v>
      </c>
      <c r="C57">
        <v>0</v>
      </c>
      <c r="D57">
        <v>14</v>
      </c>
      <c r="E57">
        <v>21</v>
      </c>
      <c r="F57">
        <v>27</v>
      </c>
      <c r="G57">
        <v>0</v>
      </c>
      <c r="H57">
        <v>0</v>
      </c>
      <c r="I57">
        <v>0</v>
      </c>
      <c r="J57">
        <v>15</v>
      </c>
      <c r="K57">
        <v>24</v>
      </c>
      <c r="L57" s="4">
        <v>1000000</v>
      </c>
      <c r="N57">
        <f t="shared" si="19"/>
        <v>24</v>
      </c>
      <c r="O57">
        <f t="shared" si="0"/>
        <v>1</v>
      </c>
      <c r="P57">
        <f t="shared" si="1"/>
        <v>15</v>
      </c>
      <c r="Q57">
        <f t="shared" si="2"/>
        <v>22</v>
      </c>
      <c r="R57">
        <f t="shared" si="3"/>
        <v>28</v>
      </c>
      <c r="S57">
        <f t="shared" si="4"/>
        <v>1</v>
      </c>
      <c r="T57">
        <f t="shared" si="5"/>
        <v>1</v>
      </c>
      <c r="U57">
        <f t="shared" si="6"/>
        <v>1</v>
      </c>
      <c r="V57">
        <f t="shared" si="7"/>
        <v>16</v>
      </c>
      <c r="W57">
        <f t="shared" si="8"/>
        <v>25</v>
      </c>
      <c r="X57">
        <f t="shared" si="9"/>
        <v>1000001</v>
      </c>
      <c r="Y57">
        <f t="shared" si="20"/>
        <v>78</v>
      </c>
      <c r="Z57">
        <f t="shared" si="10"/>
        <v>101</v>
      </c>
      <c r="AA57">
        <f t="shared" si="11"/>
        <v>87</v>
      </c>
      <c r="AB57">
        <f t="shared" si="12"/>
        <v>80</v>
      </c>
      <c r="AC57">
        <f t="shared" si="13"/>
        <v>74</v>
      </c>
      <c r="AD57">
        <f t="shared" si="14"/>
        <v>101</v>
      </c>
      <c r="AE57">
        <f t="shared" si="15"/>
        <v>101</v>
      </c>
      <c r="AF57">
        <f t="shared" si="16"/>
        <v>101</v>
      </c>
      <c r="AG57">
        <f t="shared" si="17"/>
        <v>86</v>
      </c>
      <c r="AH57">
        <f t="shared" si="18"/>
        <v>77</v>
      </c>
      <c r="AI57">
        <f t="shared" si="21"/>
        <v>1000001</v>
      </c>
      <c r="AJ57">
        <f>inverse_direct!AA800</f>
        <v>999999</v>
      </c>
      <c r="AK57">
        <f>IF(inverse_direct!AC800*inverse_direct!N800&lt;=0,1,0)</f>
        <v>1</v>
      </c>
      <c r="AL57">
        <f t="shared" si="22"/>
        <v>88.6</v>
      </c>
    </row>
    <row r="58" spans="1:38" x14ac:dyDescent="0.3">
      <c r="A58" s="18">
        <v>39569</v>
      </c>
      <c r="B58">
        <v>22</v>
      </c>
      <c r="C58">
        <v>0</v>
      </c>
      <c r="D58">
        <v>12</v>
      </c>
      <c r="E58">
        <v>30</v>
      </c>
      <c r="F58">
        <v>29</v>
      </c>
      <c r="G58">
        <v>0</v>
      </c>
      <c r="H58">
        <v>0</v>
      </c>
      <c r="I58">
        <v>0</v>
      </c>
      <c r="J58">
        <v>0</v>
      </c>
      <c r="K58">
        <v>23</v>
      </c>
      <c r="L58" s="4">
        <v>1000000</v>
      </c>
      <c r="N58">
        <f t="shared" si="19"/>
        <v>23</v>
      </c>
      <c r="O58">
        <f t="shared" si="0"/>
        <v>1</v>
      </c>
      <c r="P58">
        <f t="shared" si="1"/>
        <v>13</v>
      </c>
      <c r="Q58">
        <f t="shared" si="2"/>
        <v>31</v>
      </c>
      <c r="R58">
        <f t="shared" si="3"/>
        <v>30</v>
      </c>
      <c r="S58">
        <f t="shared" si="4"/>
        <v>1</v>
      </c>
      <c r="T58">
        <f t="shared" si="5"/>
        <v>1</v>
      </c>
      <c r="U58">
        <f t="shared" si="6"/>
        <v>1</v>
      </c>
      <c r="V58">
        <f t="shared" si="7"/>
        <v>1</v>
      </c>
      <c r="W58">
        <f t="shared" si="8"/>
        <v>24</v>
      </c>
      <c r="X58">
        <f t="shared" si="9"/>
        <v>1000001</v>
      </c>
      <c r="Y58">
        <f t="shared" si="20"/>
        <v>79</v>
      </c>
      <c r="Z58">
        <f t="shared" si="10"/>
        <v>101</v>
      </c>
      <c r="AA58">
        <f t="shared" si="11"/>
        <v>89</v>
      </c>
      <c r="AB58">
        <f t="shared" si="12"/>
        <v>71</v>
      </c>
      <c r="AC58">
        <f t="shared" si="13"/>
        <v>72</v>
      </c>
      <c r="AD58">
        <f t="shared" si="14"/>
        <v>101</v>
      </c>
      <c r="AE58">
        <f t="shared" si="15"/>
        <v>101</v>
      </c>
      <c r="AF58">
        <f t="shared" si="16"/>
        <v>101</v>
      </c>
      <c r="AG58">
        <f t="shared" si="17"/>
        <v>101</v>
      </c>
      <c r="AH58">
        <f t="shared" si="18"/>
        <v>78</v>
      </c>
      <c r="AI58">
        <f t="shared" si="21"/>
        <v>1000001</v>
      </c>
      <c r="AJ58">
        <f>inverse_direct!AA801</f>
        <v>999988</v>
      </c>
      <c r="AK58">
        <f>IF(inverse_direct!AC801*inverse_direct!N801&lt;=0,1,0)</f>
        <v>1</v>
      </c>
      <c r="AL58">
        <f t="shared" si="22"/>
        <v>89.4</v>
      </c>
    </row>
    <row r="59" spans="1:38" x14ac:dyDescent="0.3">
      <c r="A59" s="18">
        <v>39600</v>
      </c>
      <c r="B59">
        <v>23</v>
      </c>
      <c r="C59">
        <v>0</v>
      </c>
      <c r="D59">
        <v>13</v>
      </c>
      <c r="E59">
        <v>0</v>
      </c>
      <c r="F59">
        <v>30</v>
      </c>
      <c r="G59">
        <v>0</v>
      </c>
      <c r="H59">
        <v>0</v>
      </c>
      <c r="I59">
        <v>0</v>
      </c>
      <c r="J59">
        <v>25</v>
      </c>
      <c r="K59">
        <v>22</v>
      </c>
      <c r="L59" s="4">
        <v>1000000</v>
      </c>
      <c r="N59">
        <f t="shared" si="19"/>
        <v>24</v>
      </c>
      <c r="O59">
        <f t="shared" si="0"/>
        <v>1</v>
      </c>
      <c r="P59">
        <f t="shared" si="1"/>
        <v>14</v>
      </c>
      <c r="Q59">
        <f t="shared" si="2"/>
        <v>1</v>
      </c>
      <c r="R59">
        <f t="shared" si="3"/>
        <v>31</v>
      </c>
      <c r="S59">
        <f t="shared" si="4"/>
        <v>1</v>
      </c>
      <c r="T59">
        <f t="shared" si="5"/>
        <v>1</v>
      </c>
      <c r="U59">
        <f t="shared" si="6"/>
        <v>1</v>
      </c>
      <c r="V59">
        <f t="shared" si="7"/>
        <v>26</v>
      </c>
      <c r="W59">
        <f t="shared" si="8"/>
        <v>23</v>
      </c>
      <c r="X59">
        <f t="shared" si="9"/>
        <v>1000001</v>
      </c>
      <c r="Y59">
        <f t="shared" si="20"/>
        <v>78</v>
      </c>
      <c r="Z59">
        <f t="shared" si="10"/>
        <v>101</v>
      </c>
      <c r="AA59">
        <f t="shared" si="11"/>
        <v>88</v>
      </c>
      <c r="AB59">
        <f t="shared" si="12"/>
        <v>101</v>
      </c>
      <c r="AC59">
        <f t="shared" si="13"/>
        <v>71</v>
      </c>
      <c r="AD59">
        <f t="shared" si="14"/>
        <v>101</v>
      </c>
      <c r="AE59">
        <f t="shared" si="15"/>
        <v>101</v>
      </c>
      <c r="AF59">
        <f t="shared" si="16"/>
        <v>101</v>
      </c>
      <c r="AG59">
        <f t="shared" si="17"/>
        <v>76</v>
      </c>
      <c r="AH59">
        <f t="shared" si="18"/>
        <v>79</v>
      </c>
      <c r="AI59">
        <f t="shared" si="21"/>
        <v>1000001</v>
      </c>
      <c r="AJ59">
        <f>inverse_direct!AA802</f>
        <v>999903.5</v>
      </c>
      <c r="AK59">
        <f>IF(inverse_direct!AC802*inverse_direct!N802&lt;=0,1,0)</f>
        <v>1</v>
      </c>
      <c r="AL59">
        <f t="shared" si="22"/>
        <v>89.7</v>
      </c>
    </row>
    <row r="60" spans="1:38" x14ac:dyDescent="0.3">
      <c r="A60" s="18">
        <v>39630</v>
      </c>
      <c r="B60">
        <v>31</v>
      </c>
      <c r="C60">
        <v>0</v>
      </c>
      <c r="D60">
        <v>12</v>
      </c>
      <c r="E60">
        <v>0</v>
      </c>
      <c r="F60">
        <v>28</v>
      </c>
      <c r="G60">
        <v>0</v>
      </c>
      <c r="H60">
        <v>0</v>
      </c>
      <c r="I60">
        <v>0</v>
      </c>
      <c r="J60">
        <v>16</v>
      </c>
      <c r="K60">
        <v>23</v>
      </c>
      <c r="L60" s="4">
        <v>1000000</v>
      </c>
      <c r="N60">
        <f t="shared" si="19"/>
        <v>32</v>
      </c>
      <c r="O60">
        <f t="shared" si="0"/>
        <v>1</v>
      </c>
      <c r="P60">
        <f t="shared" si="1"/>
        <v>13</v>
      </c>
      <c r="Q60">
        <f t="shared" si="2"/>
        <v>1</v>
      </c>
      <c r="R60">
        <f t="shared" si="3"/>
        <v>29</v>
      </c>
      <c r="S60">
        <f t="shared" si="4"/>
        <v>1</v>
      </c>
      <c r="T60">
        <f t="shared" si="5"/>
        <v>1</v>
      </c>
      <c r="U60">
        <f t="shared" si="6"/>
        <v>1</v>
      </c>
      <c r="V60">
        <f t="shared" si="7"/>
        <v>17</v>
      </c>
      <c r="W60">
        <f t="shared" si="8"/>
        <v>24</v>
      </c>
      <c r="X60">
        <f t="shared" si="9"/>
        <v>1000001</v>
      </c>
      <c r="Y60">
        <f t="shared" si="20"/>
        <v>70</v>
      </c>
      <c r="Z60">
        <f t="shared" si="10"/>
        <v>101</v>
      </c>
      <c r="AA60">
        <f t="shared" si="11"/>
        <v>89</v>
      </c>
      <c r="AB60">
        <f t="shared" si="12"/>
        <v>101</v>
      </c>
      <c r="AC60">
        <f t="shared" si="13"/>
        <v>73</v>
      </c>
      <c r="AD60">
        <f t="shared" si="14"/>
        <v>101</v>
      </c>
      <c r="AE60">
        <f t="shared" si="15"/>
        <v>101</v>
      </c>
      <c r="AF60">
        <f t="shared" si="16"/>
        <v>101</v>
      </c>
      <c r="AG60">
        <f t="shared" si="17"/>
        <v>85</v>
      </c>
      <c r="AH60">
        <f t="shared" si="18"/>
        <v>78</v>
      </c>
      <c r="AI60">
        <f t="shared" si="21"/>
        <v>1000001</v>
      </c>
      <c r="AJ60">
        <f>inverse_direct!AA803</f>
        <v>1000084</v>
      </c>
      <c r="AK60">
        <f>IF(inverse_direct!AC803*inverse_direct!N803&lt;=0,1,0)</f>
        <v>1</v>
      </c>
      <c r="AL60">
        <f t="shared" si="22"/>
        <v>90</v>
      </c>
    </row>
    <row r="61" spans="1:38" x14ac:dyDescent="0.3">
      <c r="A61" s="18">
        <v>39661</v>
      </c>
      <c r="B61">
        <v>37</v>
      </c>
      <c r="C61">
        <v>0</v>
      </c>
      <c r="D61">
        <v>12</v>
      </c>
      <c r="E61">
        <v>28</v>
      </c>
      <c r="F61">
        <v>41</v>
      </c>
      <c r="G61">
        <v>0</v>
      </c>
      <c r="H61">
        <v>0</v>
      </c>
      <c r="I61">
        <v>0</v>
      </c>
      <c r="J61">
        <v>20</v>
      </c>
      <c r="K61">
        <v>19</v>
      </c>
      <c r="L61" s="4">
        <v>1000000</v>
      </c>
      <c r="N61">
        <f t="shared" si="19"/>
        <v>38</v>
      </c>
      <c r="O61">
        <f t="shared" si="0"/>
        <v>1</v>
      </c>
      <c r="P61">
        <f t="shared" si="1"/>
        <v>13</v>
      </c>
      <c r="Q61">
        <f t="shared" si="2"/>
        <v>29</v>
      </c>
      <c r="R61">
        <f t="shared" si="3"/>
        <v>42</v>
      </c>
      <c r="S61">
        <f t="shared" si="4"/>
        <v>1</v>
      </c>
      <c r="T61">
        <f t="shared" si="5"/>
        <v>1</v>
      </c>
      <c r="U61">
        <f t="shared" si="6"/>
        <v>1</v>
      </c>
      <c r="V61">
        <f t="shared" si="7"/>
        <v>21</v>
      </c>
      <c r="W61">
        <f t="shared" si="8"/>
        <v>20</v>
      </c>
      <c r="X61">
        <f t="shared" si="9"/>
        <v>1000001</v>
      </c>
      <c r="Y61">
        <f t="shared" si="20"/>
        <v>64</v>
      </c>
      <c r="Z61">
        <f t="shared" si="10"/>
        <v>101</v>
      </c>
      <c r="AA61">
        <f t="shared" si="11"/>
        <v>89</v>
      </c>
      <c r="AB61">
        <f t="shared" si="12"/>
        <v>73</v>
      </c>
      <c r="AC61">
        <f t="shared" si="13"/>
        <v>60</v>
      </c>
      <c r="AD61">
        <f t="shared" si="14"/>
        <v>101</v>
      </c>
      <c r="AE61">
        <f t="shared" si="15"/>
        <v>101</v>
      </c>
      <c r="AF61">
        <f t="shared" si="16"/>
        <v>101</v>
      </c>
      <c r="AG61">
        <f t="shared" si="17"/>
        <v>81</v>
      </c>
      <c r="AH61">
        <f t="shared" si="18"/>
        <v>82</v>
      </c>
      <c r="AI61">
        <f t="shared" si="21"/>
        <v>1000001</v>
      </c>
      <c r="AJ61">
        <f>inverse_direct!AA804</f>
        <v>999968.5</v>
      </c>
      <c r="AK61">
        <f>IF(inverse_direct!AC804*inverse_direct!N804&lt;=0,1,0)</f>
        <v>1</v>
      </c>
      <c r="AL61">
        <f t="shared" si="22"/>
        <v>85.3</v>
      </c>
    </row>
    <row r="62" spans="1:38" x14ac:dyDescent="0.3">
      <c r="A62" s="18">
        <v>39692</v>
      </c>
      <c r="B62">
        <v>27</v>
      </c>
      <c r="C62">
        <v>0</v>
      </c>
      <c r="D62">
        <v>13</v>
      </c>
      <c r="E62">
        <v>0</v>
      </c>
      <c r="F62">
        <v>57</v>
      </c>
      <c r="G62">
        <v>0</v>
      </c>
      <c r="H62">
        <v>0</v>
      </c>
      <c r="I62">
        <v>0</v>
      </c>
      <c r="J62">
        <v>20</v>
      </c>
      <c r="K62">
        <v>21</v>
      </c>
      <c r="L62" s="4">
        <v>1000000</v>
      </c>
      <c r="N62">
        <f t="shared" si="19"/>
        <v>28</v>
      </c>
      <c r="O62">
        <f t="shared" si="0"/>
        <v>1</v>
      </c>
      <c r="P62">
        <f t="shared" si="1"/>
        <v>14</v>
      </c>
      <c r="Q62">
        <f t="shared" si="2"/>
        <v>1</v>
      </c>
      <c r="R62">
        <f t="shared" si="3"/>
        <v>58</v>
      </c>
      <c r="S62">
        <f t="shared" si="4"/>
        <v>1</v>
      </c>
      <c r="T62">
        <f t="shared" si="5"/>
        <v>1</v>
      </c>
      <c r="U62">
        <f t="shared" si="6"/>
        <v>1</v>
      </c>
      <c r="V62">
        <f t="shared" si="7"/>
        <v>21</v>
      </c>
      <c r="W62">
        <f t="shared" si="8"/>
        <v>22</v>
      </c>
      <c r="X62">
        <f t="shared" si="9"/>
        <v>1000001</v>
      </c>
      <c r="Y62">
        <f t="shared" si="20"/>
        <v>74</v>
      </c>
      <c r="Z62">
        <f t="shared" si="10"/>
        <v>101</v>
      </c>
      <c r="AA62">
        <f t="shared" si="11"/>
        <v>88</v>
      </c>
      <c r="AB62">
        <f t="shared" si="12"/>
        <v>101</v>
      </c>
      <c r="AC62">
        <f t="shared" si="13"/>
        <v>44</v>
      </c>
      <c r="AD62">
        <f t="shared" si="14"/>
        <v>101</v>
      </c>
      <c r="AE62">
        <f t="shared" si="15"/>
        <v>101</v>
      </c>
      <c r="AF62">
        <f t="shared" si="16"/>
        <v>101</v>
      </c>
      <c r="AG62">
        <f t="shared" si="17"/>
        <v>81</v>
      </c>
      <c r="AH62">
        <f t="shared" si="18"/>
        <v>80</v>
      </c>
      <c r="AI62">
        <f t="shared" si="21"/>
        <v>1000001</v>
      </c>
      <c r="AJ62">
        <f>inverse_direct!AA805</f>
        <v>999993</v>
      </c>
      <c r="AK62">
        <f>IF(inverse_direct!AC805*inverse_direct!N805&lt;=0,1,0)</f>
        <v>1</v>
      </c>
      <c r="AL62">
        <f t="shared" si="22"/>
        <v>87.2</v>
      </c>
    </row>
    <row r="63" spans="1:38" x14ac:dyDescent="0.3">
      <c r="A63" s="18">
        <v>39722</v>
      </c>
      <c r="B63">
        <v>25</v>
      </c>
      <c r="C63">
        <v>0</v>
      </c>
      <c r="D63">
        <v>13</v>
      </c>
      <c r="E63">
        <v>0</v>
      </c>
      <c r="F63">
        <v>40</v>
      </c>
      <c r="G63">
        <v>0</v>
      </c>
      <c r="H63">
        <v>0</v>
      </c>
      <c r="I63">
        <v>0</v>
      </c>
      <c r="J63">
        <v>17</v>
      </c>
      <c r="K63">
        <v>21</v>
      </c>
      <c r="L63" s="4">
        <v>1000000</v>
      </c>
      <c r="N63">
        <f t="shared" si="19"/>
        <v>26</v>
      </c>
      <c r="O63">
        <f t="shared" si="0"/>
        <v>1</v>
      </c>
      <c r="P63">
        <f t="shared" si="1"/>
        <v>14</v>
      </c>
      <c r="Q63">
        <f t="shared" si="2"/>
        <v>1</v>
      </c>
      <c r="R63">
        <f t="shared" si="3"/>
        <v>41</v>
      </c>
      <c r="S63">
        <f t="shared" si="4"/>
        <v>1</v>
      </c>
      <c r="T63">
        <f t="shared" si="5"/>
        <v>1</v>
      </c>
      <c r="U63">
        <f t="shared" si="6"/>
        <v>1</v>
      </c>
      <c r="V63">
        <f t="shared" si="7"/>
        <v>18</v>
      </c>
      <c r="W63">
        <f t="shared" si="8"/>
        <v>22</v>
      </c>
      <c r="X63">
        <f t="shared" si="9"/>
        <v>1000001</v>
      </c>
      <c r="Y63">
        <f t="shared" si="20"/>
        <v>76</v>
      </c>
      <c r="Z63">
        <f t="shared" si="10"/>
        <v>101</v>
      </c>
      <c r="AA63">
        <f t="shared" si="11"/>
        <v>88</v>
      </c>
      <c r="AB63">
        <f t="shared" si="12"/>
        <v>101</v>
      </c>
      <c r="AC63">
        <f t="shared" si="13"/>
        <v>61</v>
      </c>
      <c r="AD63">
        <f t="shared" si="14"/>
        <v>101</v>
      </c>
      <c r="AE63">
        <f t="shared" si="15"/>
        <v>101</v>
      </c>
      <c r="AF63">
        <f t="shared" si="16"/>
        <v>101</v>
      </c>
      <c r="AG63">
        <f t="shared" si="17"/>
        <v>84</v>
      </c>
      <c r="AH63">
        <f t="shared" si="18"/>
        <v>80</v>
      </c>
      <c r="AI63">
        <f t="shared" si="21"/>
        <v>1000001</v>
      </c>
      <c r="AJ63">
        <f>inverse_direct!AA806</f>
        <v>1000043.5</v>
      </c>
      <c r="AK63">
        <f>IF(inverse_direct!AC806*inverse_direct!N806&lt;=0,1,0)</f>
        <v>1</v>
      </c>
      <c r="AL63">
        <f t="shared" si="22"/>
        <v>89.4</v>
      </c>
    </row>
    <row r="64" spans="1:38" x14ac:dyDescent="0.3">
      <c r="A64" s="18">
        <v>39753</v>
      </c>
      <c r="B64">
        <v>32</v>
      </c>
      <c r="C64">
        <v>0</v>
      </c>
      <c r="D64">
        <v>13</v>
      </c>
      <c r="E64">
        <v>0</v>
      </c>
      <c r="F64">
        <v>48</v>
      </c>
      <c r="G64">
        <v>0</v>
      </c>
      <c r="H64">
        <v>0</v>
      </c>
      <c r="I64">
        <v>0</v>
      </c>
      <c r="J64">
        <v>24</v>
      </c>
      <c r="K64">
        <v>22</v>
      </c>
      <c r="L64" s="4">
        <v>1000000</v>
      </c>
      <c r="N64">
        <f t="shared" si="19"/>
        <v>33</v>
      </c>
      <c r="O64">
        <f t="shared" si="0"/>
        <v>1</v>
      </c>
      <c r="P64">
        <f t="shared" si="1"/>
        <v>14</v>
      </c>
      <c r="Q64">
        <f t="shared" si="2"/>
        <v>1</v>
      </c>
      <c r="R64">
        <f t="shared" si="3"/>
        <v>49</v>
      </c>
      <c r="S64">
        <f t="shared" si="4"/>
        <v>1</v>
      </c>
      <c r="T64">
        <f t="shared" si="5"/>
        <v>1</v>
      </c>
      <c r="U64">
        <f t="shared" si="6"/>
        <v>1</v>
      </c>
      <c r="V64">
        <f t="shared" si="7"/>
        <v>25</v>
      </c>
      <c r="W64">
        <f t="shared" si="8"/>
        <v>23</v>
      </c>
      <c r="X64">
        <f t="shared" si="9"/>
        <v>1000001</v>
      </c>
      <c r="Y64">
        <f t="shared" si="20"/>
        <v>69</v>
      </c>
      <c r="Z64">
        <f t="shared" si="10"/>
        <v>101</v>
      </c>
      <c r="AA64">
        <f t="shared" si="11"/>
        <v>88</v>
      </c>
      <c r="AB64">
        <f t="shared" si="12"/>
        <v>101</v>
      </c>
      <c r="AC64">
        <f t="shared" si="13"/>
        <v>53</v>
      </c>
      <c r="AD64">
        <f t="shared" si="14"/>
        <v>101</v>
      </c>
      <c r="AE64">
        <f t="shared" si="15"/>
        <v>101</v>
      </c>
      <c r="AF64">
        <f t="shared" si="16"/>
        <v>101</v>
      </c>
      <c r="AG64">
        <f t="shared" si="17"/>
        <v>77</v>
      </c>
      <c r="AH64">
        <f t="shared" si="18"/>
        <v>79</v>
      </c>
      <c r="AI64">
        <f t="shared" si="21"/>
        <v>1000001</v>
      </c>
      <c r="AJ64">
        <f>inverse_direct!AA807</f>
        <v>1000025</v>
      </c>
      <c r="AK64">
        <f>IF(inverse_direct!AC807*inverse_direct!N807&lt;=0,1,0)</f>
        <v>1</v>
      </c>
      <c r="AL64">
        <f t="shared" si="22"/>
        <v>87.1</v>
      </c>
    </row>
    <row r="65" spans="1:38" x14ac:dyDescent="0.3">
      <c r="A65" s="18">
        <v>39783</v>
      </c>
      <c r="B65">
        <v>28</v>
      </c>
      <c r="C65">
        <v>0</v>
      </c>
      <c r="D65">
        <v>12</v>
      </c>
      <c r="E65">
        <v>21</v>
      </c>
      <c r="F65">
        <v>39</v>
      </c>
      <c r="G65">
        <v>0</v>
      </c>
      <c r="H65">
        <v>0</v>
      </c>
      <c r="I65">
        <v>0</v>
      </c>
      <c r="J65">
        <v>21</v>
      </c>
      <c r="K65">
        <v>23</v>
      </c>
      <c r="L65" s="4">
        <v>1000000</v>
      </c>
      <c r="N65">
        <f t="shared" si="19"/>
        <v>29</v>
      </c>
      <c r="O65">
        <f t="shared" si="0"/>
        <v>1</v>
      </c>
      <c r="P65">
        <f t="shared" si="1"/>
        <v>13</v>
      </c>
      <c r="Q65">
        <f t="shared" si="2"/>
        <v>22</v>
      </c>
      <c r="R65">
        <f t="shared" si="3"/>
        <v>40</v>
      </c>
      <c r="S65">
        <f t="shared" si="4"/>
        <v>1</v>
      </c>
      <c r="T65">
        <f t="shared" si="5"/>
        <v>1</v>
      </c>
      <c r="U65">
        <f t="shared" si="6"/>
        <v>1</v>
      </c>
      <c r="V65">
        <f t="shared" si="7"/>
        <v>22</v>
      </c>
      <c r="W65">
        <f t="shared" si="8"/>
        <v>24</v>
      </c>
      <c r="X65">
        <f t="shared" si="9"/>
        <v>1000001</v>
      </c>
      <c r="Y65">
        <f t="shared" si="20"/>
        <v>73</v>
      </c>
      <c r="Z65">
        <f t="shared" si="10"/>
        <v>101</v>
      </c>
      <c r="AA65">
        <f t="shared" si="11"/>
        <v>89</v>
      </c>
      <c r="AB65">
        <f t="shared" si="12"/>
        <v>80</v>
      </c>
      <c r="AC65">
        <f t="shared" si="13"/>
        <v>62</v>
      </c>
      <c r="AD65">
        <f t="shared" si="14"/>
        <v>101</v>
      </c>
      <c r="AE65">
        <f t="shared" si="15"/>
        <v>101</v>
      </c>
      <c r="AF65">
        <f t="shared" si="16"/>
        <v>101</v>
      </c>
      <c r="AG65">
        <f t="shared" si="17"/>
        <v>80</v>
      </c>
      <c r="AH65">
        <f t="shared" si="18"/>
        <v>78</v>
      </c>
      <c r="AI65">
        <f t="shared" si="21"/>
        <v>1000001</v>
      </c>
      <c r="AJ65">
        <f>inverse_direct!AA808</f>
        <v>1000001</v>
      </c>
      <c r="AK65">
        <f>IF(inverse_direct!AC808*inverse_direct!N808&lt;=0,1,0)</f>
        <v>1</v>
      </c>
      <c r="AL65">
        <f t="shared" si="22"/>
        <v>86.6</v>
      </c>
    </row>
    <row r="66" spans="1:38" x14ac:dyDescent="0.3">
      <c r="A66" s="18">
        <v>39814</v>
      </c>
      <c r="B66">
        <v>34</v>
      </c>
      <c r="C66">
        <v>0</v>
      </c>
      <c r="D66">
        <v>14</v>
      </c>
      <c r="E66">
        <v>0</v>
      </c>
      <c r="F66">
        <v>45</v>
      </c>
      <c r="G66">
        <v>0</v>
      </c>
      <c r="H66">
        <v>0</v>
      </c>
      <c r="I66">
        <v>0</v>
      </c>
      <c r="J66">
        <v>20</v>
      </c>
      <c r="K66">
        <v>21</v>
      </c>
      <c r="L66" s="4">
        <v>1000000</v>
      </c>
      <c r="N66">
        <f t="shared" si="19"/>
        <v>35</v>
      </c>
      <c r="O66">
        <f t="shared" si="0"/>
        <v>1</v>
      </c>
      <c r="P66">
        <f t="shared" si="1"/>
        <v>15</v>
      </c>
      <c r="Q66">
        <f t="shared" si="2"/>
        <v>1</v>
      </c>
      <c r="R66">
        <f t="shared" si="3"/>
        <v>46</v>
      </c>
      <c r="S66">
        <f t="shared" si="4"/>
        <v>1</v>
      </c>
      <c r="T66">
        <f t="shared" si="5"/>
        <v>1</v>
      </c>
      <c r="U66">
        <f t="shared" si="6"/>
        <v>1</v>
      </c>
      <c r="V66">
        <f t="shared" si="7"/>
        <v>21</v>
      </c>
      <c r="W66">
        <f t="shared" si="8"/>
        <v>22</v>
      </c>
      <c r="X66">
        <f t="shared" si="9"/>
        <v>1000001</v>
      </c>
      <c r="Y66">
        <f t="shared" si="20"/>
        <v>67</v>
      </c>
      <c r="Z66">
        <f t="shared" si="10"/>
        <v>101</v>
      </c>
      <c r="AA66">
        <f t="shared" si="11"/>
        <v>87</v>
      </c>
      <c r="AB66">
        <f t="shared" si="12"/>
        <v>101</v>
      </c>
      <c r="AC66">
        <f t="shared" si="13"/>
        <v>56</v>
      </c>
      <c r="AD66">
        <f t="shared" si="14"/>
        <v>101</v>
      </c>
      <c r="AE66">
        <f t="shared" si="15"/>
        <v>101</v>
      </c>
      <c r="AF66">
        <f t="shared" si="16"/>
        <v>101</v>
      </c>
      <c r="AG66">
        <f t="shared" si="17"/>
        <v>81</v>
      </c>
      <c r="AH66">
        <f t="shared" si="18"/>
        <v>80</v>
      </c>
      <c r="AI66">
        <f t="shared" si="21"/>
        <v>1000001</v>
      </c>
      <c r="AJ66">
        <f>inverse_direct!AA809</f>
        <v>999999</v>
      </c>
      <c r="AK66">
        <f>IF(inverse_direct!AC809*inverse_direct!N809&lt;=0,1,0)</f>
        <v>1</v>
      </c>
      <c r="AL66">
        <f t="shared" si="22"/>
        <v>87.6</v>
      </c>
    </row>
    <row r="67" spans="1:38" x14ac:dyDescent="0.3">
      <c r="A67" s="18">
        <v>39845</v>
      </c>
      <c r="B67">
        <v>23</v>
      </c>
      <c r="C67">
        <v>0</v>
      </c>
      <c r="D67">
        <v>15</v>
      </c>
      <c r="E67">
        <v>0</v>
      </c>
      <c r="F67">
        <v>55</v>
      </c>
      <c r="G67">
        <v>0</v>
      </c>
      <c r="H67">
        <v>0</v>
      </c>
      <c r="I67">
        <v>0</v>
      </c>
      <c r="J67">
        <v>18</v>
      </c>
      <c r="K67">
        <v>19</v>
      </c>
      <c r="L67" s="4">
        <v>1000000</v>
      </c>
      <c r="N67">
        <f t="shared" si="19"/>
        <v>24</v>
      </c>
      <c r="O67">
        <f t="shared" si="0"/>
        <v>1</v>
      </c>
      <c r="P67">
        <f t="shared" si="1"/>
        <v>16</v>
      </c>
      <c r="Q67">
        <f t="shared" si="2"/>
        <v>1</v>
      </c>
      <c r="R67">
        <f t="shared" si="3"/>
        <v>56</v>
      </c>
      <c r="S67">
        <f t="shared" si="4"/>
        <v>1</v>
      </c>
      <c r="T67">
        <f t="shared" si="5"/>
        <v>1</v>
      </c>
      <c r="U67">
        <f t="shared" si="6"/>
        <v>1</v>
      </c>
      <c r="V67">
        <f t="shared" si="7"/>
        <v>19</v>
      </c>
      <c r="W67">
        <f t="shared" si="8"/>
        <v>20</v>
      </c>
      <c r="X67">
        <f t="shared" si="9"/>
        <v>1000001</v>
      </c>
      <c r="Y67">
        <f t="shared" si="20"/>
        <v>78</v>
      </c>
      <c r="Z67">
        <f t="shared" si="10"/>
        <v>101</v>
      </c>
      <c r="AA67">
        <f t="shared" si="11"/>
        <v>86</v>
      </c>
      <c r="AB67">
        <f t="shared" si="12"/>
        <v>101</v>
      </c>
      <c r="AC67">
        <f t="shared" si="13"/>
        <v>46</v>
      </c>
      <c r="AD67">
        <f t="shared" si="14"/>
        <v>101</v>
      </c>
      <c r="AE67">
        <f t="shared" si="15"/>
        <v>101</v>
      </c>
      <c r="AF67">
        <f t="shared" si="16"/>
        <v>101</v>
      </c>
      <c r="AG67">
        <f t="shared" si="17"/>
        <v>83</v>
      </c>
      <c r="AH67">
        <f t="shared" si="18"/>
        <v>82</v>
      </c>
      <c r="AI67">
        <f t="shared" si="21"/>
        <v>1000001</v>
      </c>
      <c r="AJ67">
        <f>inverse_direct!AA810</f>
        <v>999977.5</v>
      </c>
      <c r="AK67">
        <f>IF(inverse_direct!AC810*inverse_direct!N810&lt;=0,1,0)</f>
        <v>1</v>
      </c>
      <c r="AL67">
        <f t="shared" si="22"/>
        <v>88</v>
      </c>
    </row>
    <row r="68" spans="1:38" x14ac:dyDescent="0.3">
      <c r="A68" s="18">
        <v>39873</v>
      </c>
      <c r="B68">
        <v>31</v>
      </c>
      <c r="C68">
        <v>0</v>
      </c>
      <c r="D68">
        <v>13</v>
      </c>
      <c r="E68">
        <v>16</v>
      </c>
      <c r="F68">
        <v>50</v>
      </c>
      <c r="G68">
        <v>0</v>
      </c>
      <c r="H68">
        <v>0</v>
      </c>
      <c r="I68">
        <v>0</v>
      </c>
      <c r="J68">
        <v>14</v>
      </c>
      <c r="K68">
        <v>19</v>
      </c>
      <c r="L68" s="4">
        <v>1000000</v>
      </c>
      <c r="N68">
        <f t="shared" si="19"/>
        <v>32</v>
      </c>
      <c r="O68">
        <f t="shared" si="0"/>
        <v>1</v>
      </c>
      <c r="P68">
        <f t="shared" si="1"/>
        <v>14</v>
      </c>
      <c r="Q68">
        <f t="shared" si="2"/>
        <v>17</v>
      </c>
      <c r="R68">
        <f t="shared" si="3"/>
        <v>51</v>
      </c>
      <c r="S68">
        <f t="shared" si="4"/>
        <v>1</v>
      </c>
      <c r="T68">
        <f t="shared" si="5"/>
        <v>1</v>
      </c>
      <c r="U68">
        <f t="shared" si="6"/>
        <v>1</v>
      </c>
      <c r="V68">
        <f t="shared" si="7"/>
        <v>15</v>
      </c>
      <c r="W68">
        <f t="shared" si="8"/>
        <v>20</v>
      </c>
      <c r="X68">
        <f t="shared" si="9"/>
        <v>1000001</v>
      </c>
      <c r="Y68">
        <f t="shared" si="20"/>
        <v>70</v>
      </c>
      <c r="Z68">
        <f t="shared" si="10"/>
        <v>101</v>
      </c>
      <c r="AA68">
        <f t="shared" si="11"/>
        <v>88</v>
      </c>
      <c r="AB68">
        <f t="shared" si="12"/>
        <v>85</v>
      </c>
      <c r="AC68">
        <f t="shared" si="13"/>
        <v>51</v>
      </c>
      <c r="AD68">
        <f t="shared" si="14"/>
        <v>101</v>
      </c>
      <c r="AE68">
        <f t="shared" si="15"/>
        <v>101</v>
      </c>
      <c r="AF68">
        <f t="shared" si="16"/>
        <v>101</v>
      </c>
      <c r="AG68">
        <f t="shared" si="17"/>
        <v>87</v>
      </c>
      <c r="AH68">
        <f t="shared" si="18"/>
        <v>82</v>
      </c>
      <c r="AI68">
        <f t="shared" si="21"/>
        <v>1000001</v>
      </c>
      <c r="AJ68">
        <f>inverse_direct!AA811</f>
        <v>999991.5</v>
      </c>
      <c r="AK68">
        <f>IF(inverse_direct!AC811*inverse_direct!N811&lt;=0,1,0)</f>
        <v>1</v>
      </c>
      <c r="AL68">
        <f t="shared" si="22"/>
        <v>86.7</v>
      </c>
    </row>
    <row r="69" spans="1:38" x14ac:dyDescent="0.3">
      <c r="A69" s="18">
        <v>39904</v>
      </c>
      <c r="B69">
        <v>22</v>
      </c>
      <c r="C69">
        <v>0</v>
      </c>
      <c r="D69">
        <v>14</v>
      </c>
      <c r="E69">
        <v>23</v>
      </c>
      <c r="F69">
        <v>56</v>
      </c>
      <c r="G69">
        <v>0</v>
      </c>
      <c r="H69">
        <v>0</v>
      </c>
      <c r="I69">
        <v>0</v>
      </c>
      <c r="J69">
        <v>26</v>
      </c>
      <c r="K69">
        <v>20</v>
      </c>
      <c r="L69" s="4">
        <v>1000000</v>
      </c>
      <c r="N69">
        <f t="shared" si="19"/>
        <v>23</v>
      </c>
      <c r="O69">
        <f t="shared" si="0"/>
        <v>1</v>
      </c>
      <c r="P69">
        <f t="shared" si="1"/>
        <v>15</v>
      </c>
      <c r="Q69">
        <f t="shared" si="2"/>
        <v>24</v>
      </c>
      <c r="R69">
        <f t="shared" si="3"/>
        <v>57</v>
      </c>
      <c r="S69">
        <f t="shared" si="4"/>
        <v>1</v>
      </c>
      <c r="T69">
        <f t="shared" si="5"/>
        <v>1</v>
      </c>
      <c r="U69">
        <f t="shared" si="6"/>
        <v>1</v>
      </c>
      <c r="V69">
        <f t="shared" si="7"/>
        <v>27</v>
      </c>
      <c r="W69">
        <f t="shared" si="8"/>
        <v>21</v>
      </c>
      <c r="X69">
        <f t="shared" si="9"/>
        <v>1000001</v>
      </c>
      <c r="Y69">
        <f t="shared" si="20"/>
        <v>79</v>
      </c>
      <c r="Z69">
        <f t="shared" si="10"/>
        <v>101</v>
      </c>
      <c r="AA69">
        <f t="shared" si="11"/>
        <v>87</v>
      </c>
      <c r="AB69">
        <f t="shared" si="12"/>
        <v>78</v>
      </c>
      <c r="AC69">
        <f t="shared" si="13"/>
        <v>45</v>
      </c>
      <c r="AD69">
        <f t="shared" si="14"/>
        <v>101</v>
      </c>
      <c r="AE69">
        <f t="shared" si="15"/>
        <v>101</v>
      </c>
      <c r="AF69">
        <f t="shared" si="16"/>
        <v>101</v>
      </c>
      <c r="AG69">
        <f t="shared" si="17"/>
        <v>75</v>
      </c>
      <c r="AH69">
        <f t="shared" si="18"/>
        <v>81</v>
      </c>
      <c r="AI69">
        <f t="shared" si="21"/>
        <v>1000001</v>
      </c>
      <c r="AJ69">
        <f>inverse_direct!AA812</f>
        <v>1000027</v>
      </c>
      <c r="AK69">
        <f>IF(inverse_direct!AC812*inverse_direct!N812&lt;=0,1,0)</f>
        <v>1</v>
      </c>
      <c r="AL69">
        <f t="shared" si="22"/>
        <v>84.9</v>
      </c>
    </row>
    <row r="70" spans="1:38" x14ac:dyDescent="0.3">
      <c r="A70" s="18">
        <v>39934</v>
      </c>
      <c r="B70">
        <v>32</v>
      </c>
      <c r="C70">
        <v>0</v>
      </c>
      <c r="D70">
        <v>14</v>
      </c>
      <c r="E70">
        <v>24</v>
      </c>
      <c r="F70">
        <v>69</v>
      </c>
      <c r="G70">
        <v>0</v>
      </c>
      <c r="H70">
        <v>0</v>
      </c>
      <c r="I70">
        <v>0</v>
      </c>
      <c r="J70">
        <v>11</v>
      </c>
      <c r="K70">
        <v>18</v>
      </c>
      <c r="L70" s="4">
        <v>1000000</v>
      </c>
      <c r="N70">
        <f t="shared" si="19"/>
        <v>33</v>
      </c>
      <c r="O70">
        <f t="shared" ref="O70:O133" si="23">C70+1</f>
        <v>1</v>
      </c>
      <c r="P70">
        <f t="shared" ref="P70:P133" si="24">D70+1</f>
        <v>15</v>
      </c>
      <c r="Q70">
        <f t="shared" ref="Q70:Q133" si="25">E70+1</f>
        <v>25</v>
      </c>
      <c r="R70">
        <f t="shared" ref="R70:R133" si="26">F70+1</f>
        <v>70</v>
      </c>
      <c r="S70">
        <f t="shared" ref="S70:S133" si="27">G70+1</f>
        <v>1</v>
      </c>
      <c r="T70">
        <f t="shared" ref="T70:T133" si="28">H70+1</f>
        <v>1</v>
      </c>
      <c r="U70">
        <f t="shared" ref="U70:U133" si="29">I70+1</f>
        <v>1</v>
      </c>
      <c r="V70">
        <f t="shared" ref="V70:V133" si="30">J70+1</f>
        <v>12</v>
      </c>
      <c r="W70">
        <f t="shared" ref="W70:W133" si="31">K70+1</f>
        <v>19</v>
      </c>
      <c r="X70">
        <f t="shared" ref="X70:X133" si="32">L70+1</f>
        <v>1000001</v>
      </c>
      <c r="Y70">
        <f t="shared" si="20"/>
        <v>69</v>
      </c>
      <c r="Z70">
        <f t="shared" ref="Z70:Z133" si="33">102-O70</f>
        <v>101</v>
      </c>
      <c r="AA70">
        <f t="shared" ref="AA70:AA133" si="34">102-P70</f>
        <v>87</v>
      </c>
      <c r="AB70">
        <f t="shared" ref="AB70:AB133" si="35">102-Q70</f>
        <v>77</v>
      </c>
      <c r="AC70">
        <f t="shared" ref="AC70:AC133" si="36">102-R70</f>
        <v>32</v>
      </c>
      <c r="AD70">
        <f t="shared" ref="AD70:AD133" si="37">102-S70</f>
        <v>101</v>
      </c>
      <c r="AE70">
        <f t="shared" ref="AE70:AE133" si="38">102-T70</f>
        <v>101</v>
      </c>
      <c r="AF70">
        <f t="shared" ref="AF70:AF133" si="39">102-U70</f>
        <v>101</v>
      </c>
      <c r="AG70">
        <f t="shared" ref="AG70:AG133" si="40">102-V70</f>
        <v>90</v>
      </c>
      <c r="AH70">
        <f t="shared" ref="AH70:AH133" si="41">102-W70</f>
        <v>83</v>
      </c>
      <c r="AI70">
        <f t="shared" si="21"/>
        <v>1000001</v>
      </c>
      <c r="AJ70">
        <f>inverse_direct!AA813</f>
        <v>999981.5</v>
      </c>
      <c r="AK70">
        <f>IF(inverse_direct!AC813*inverse_direct!N813&lt;=0,1,0)</f>
        <v>1</v>
      </c>
      <c r="AL70">
        <f t="shared" si="22"/>
        <v>84.2</v>
      </c>
    </row>
    <row r="71" spans="1:38" x14ac:dyDescent="0.3">
      <c r="A71" s="18">
        <v>39965</v>
      </c>
      <c r="B71">
        <v>34</v>
      </c>
      <c r="C71">
        <v>0</v>
      </c>
      <c r="D71">
        <v>11</v>
      </c>
      <c r="E71">
        <v>17</v>
      </c>
      <c r="F71">
        <v>58</v>
      </c>
      <c r="G71">
        <v>0</v>
      </c>
      <c r="H71">
        <v>0</v>
      </c>
      <c r="I71">
        <v>0</v>
      </c>
      <c r="J71">
        <v>15</v>
      </c>
      <c r="K71">
        <v>15</v>
      </c>
      <c r="L71" s="4">
        <v>1000000</v>
      </c>
      <c r="N71">
        <f t="shared" ref="N71:N134" si="42">B71+1</f>
        <v>35</v>
      </c>
      <c r="O71">
        <f t="shared" si="23"/>
        <v>1</v>
      </c>
      <c r="P71">
        <f t="shared" si="24"/>
        <v>12</v>
      </c>
      <c r="Q71">
        <f t="shared" si="25"/>
        <v>18</v>
      </c>
      <c r="R71">
        <f t="shared" si="26"/>
        <v>59</v>
      </c>
      <c r="S71">
        <f t="shared" si="27"/>
        <v>1</v>
      </c>
      <c r="T71">
        <f t="shared" si="28"/>
        <v>1</v>
      </c>
      <c r="U71">
        <f t="shared" si="29"/>
        <v>1</v>
      </c>
      <c r="V71">
        <f t="shared" si="30"/>
        <v>16</v>
      </c>
      <c r="W71">
        <f t="shared" si="31"/>
        <v>16</v>
      </c>
      <c r="X71">
        <f t="shared" si="32"/>
        <v>1000001</v>
      </c>
      <c r="Y71">
        <f t="shared" ref="Y71:Y134" si="43">102-N71</f>
        <v>67</v>
      </c>
      <c r="Z71">
        <f t="shared" si="33"/>
        <v>101</v>
      </c>
      <c r="AA71">
        <f t="shared" si="34"/>
        <v>90</v>
      </c>
      <c r="AB71">
        <f t="shared" si="35"/>
        <v>84</v>
      </c>
      <c r="AC71">
        <f t="shared" si="36"/>
        <v>43</v>
      </c>
      <c r="AD71">
        <f t="shared" si="37"/>
        <v>101</v>
      </c>
      <c r="AE71">
        <f t="shared" si="38"/>
        <v>101</v>
      </c>
      <c r="AF71">
        <f t="shared" si="39"/>
        <v>101</v>
      </c>
      <c r="AG71">
        <f t="shared" si="40"/>
        <v>86</v>
      </c>
      <c r="AH71">
        <f t="shared" si="41"/>
        <v>86</v>
      </c>
      <c r="AI71">
        <f t="shared" ref="AI71:AI134" si="44">X71</f>
        <v>1000001</v>
      </c>
      <c r="AJ71">
        <f>inverse_direct!AA814</f>
        <v>999997.5</v>
      </c>
      <c r="AK71">
        <f>IF(inverse_direct!AC814*inverse_direct!N814&lt;=0,1,0)</f>
        <v>1</v>
      </c>
      <c r="AL71">
        <f t="shared" ref="AL71:AL134" si="45">(AH71+AG71+AF71+AE71+AD71+AC71+AB71+AA71+Z71+Y71)/10</f>
        <v>86</v>
      </c>
    </row>
    <row r="72" spans="1:38" x14ac:dyDescent="0.3">
      <c r="A72" s="18">
        <v>39995</v>
      </c>
      <c r="B72">
        <v>39</v>
      </c>
      <c r="C72">
        <v>0</v>
      </c>
      <c r="D72">
        <v>12</v>
      </c>
      <c r="E72">
        <v>0</v>
      </c>
      <c r="F72">
        <v>46</v>
      </c>
      <c r="G72">
        <v>0</v>
      </c>
      <c r="H72">
        <v>0</v>
      </c>
      <c r="I72">
        <v>0</v>
      </c>
      <c r="J72">
        <v>11</v>
      </c>
      <c r="K72">
        <v>16</v>
      </c>
      <c r="L72" s="4">
        <v>1000000</v>
      </c>
      <c r="N72">
        <f t="shared" si="42"/>
        <v>40</v>
      </c>
      <c r="O72">
        <f t="shared" si="23"/>
        <v>1</v>
      </c>
      <c r="P72">
        <f t="shared" si="24"/>
        <v>13</v>
      </c>
      <c r="Q72">
        <f t="shared" si="25"/>
        <v>1</v>
      </c>
      <c r="R72">
        <f t="shared" si="26"/>
        <v>47</v>
      </c>
      <c r="S72">
        <f t="shared" si="27"/>
        <v>1</v>
      </c>
      <c r="T72">
        <f t="shared" si="28"/>
        <v>1</v>
      </c>
      <c r="U72">
        <f t="shared" si="29"/>
        <v>1</v>
      </c>
      <c r="V72">
        <f t="shared" si="30"/>
        <v>12</v>
      </c>
      <c r="W72">
        <f t="shared" si="31"/>
        <v>17</v>
      </c>
      <c r="X72">
        <f t="shared" si="32"/>
        <v>1000001</v>
      </c>
      <c r="Y72">
        <f t="shared" si="43"/>
        <v>62</v>
      </c>
      <c r="Z72">
        <f t="shared" si="33"/>
        <v>101</v>
      </c>
      <c r="AA72">
        <f t="shared" si="34"/>
        <v>89</v>
      </c>
      <c r="AB72">
        <f t="shared" si="35"/>
        <v>101</v>
      </c>
      <c r="AC72">
        <f t="shared" si="36"/>
        <v>55</v>
      </c>
      <c r="AD72">
        <f t="shared" si="37"/>
        <v>101</v>
      </c>
      <c r="AE72">
        <f t="shared" si="38"/>
        <v>101</v>
      </c>
      <c r="AF72">
        <f t="shared" si="39"/>
        <v>101</v>
      </c>
      <c r="AG72">
        <f t="shared" si="40"/>
        <v>90</v>
      </c>
      <c r="AH72">
        <f t="shared" si="41"/>
        <v>85</v>
      </c>
      <c r="AI72">
        <f t="shared" si="44"/>
        <v>1000001</v>
      </c>
      <c r="AJ72">
        <f>inverse_direct!AA815</f>
        <v>999955.5</v>
      </c>
      <c r="AK72">
        <f>IF(inverse_direct!AC815*inverse_direct!N815&lt;=0,1,0)</f>
        <v>1</v>
      </c>
      <c r="AL72">
        <f t="shared" si="45"/>
        <v>88.6</v>
      </c>
    </row>
    <row r="73" spans="1:38" x14ac:dyDescent="0.3">
      <c r="A73" s="18">
        <v>40026</v>
      </c>
      <c r="B73">
        <v>37</v>
      </c>
      <c r="C73">
        <v>0</v>
      </c>
      <c r="D73">
        <v>13</v>
      </c>
      <c r="E73">
        <v>0</v>
      </c>
      <c r="F73">
        <v>37</v>
      </c>
      <c r="G73">
        <v>0</v>
      </c>
      <c r="H73">
        <v>0</v>
      </c>
      <c r="I73">
        <v>0</v>
      </c>
      <c r="J73">
        <v>12</v>
      </c>
      <c r="K73">
        <v>12</v>
      </c>
      <c r="L73" s="4">
        <v>1000000</v>
      </c>
      <c r="N73">
        <f t="shared" si="42"/>
        <v>38</v>
      </c>
      <c r="O73">
        <f t="shared" si="23"/>
        <v>1</v>
      </c>
      <c r="P73">
        <f t="shared" si="24"/>
        <v>14</v>
      </c>
      <c r="Q73">
        <f t="shared" si="25"/>
        <v>1</v>
      </c>
      <c r="R73">
        <f t="shared" si="26"/>
        <v>38</v>
      </c>
      <c r="S73">
        <f t="shared" si="27"/>
        <v>1</v>
      </c>
      <c r="T73">
        <f t="shared" si="28"/>
        <v>1</v>
      </c>
      <c r="U73">
        <f t="shared" si="29"/>
        <v>1</v>
      </c>
      <c r="V73">
        <f t="shared" si="30"/>
        <v>13</v>
      </c>
      <c r="W73">
        <f t="shared" si="31"/>
        <v>13</v>
      </c>
      <c r="X73">
        <f t="shared" si="32"/>
        <v>1000001</v>
      </c>
      <c r="Y73">
        <f t="shared" si="43"/>
        <v>64</v>
      </c>
      <c r="Z73">
        <f t="shared" si="33"/>
        <v>101</v>
      </c>
      <c r="AA73">
        <f t="shared" si="34"/>
        <v>88</v>
      </c>
      <c r="AB73">
        <f t="shared" si="35"/>
        <v>101</v>
      </c>
      <c r="AC73">
        <f t="shared" si="36"/>
        <v>64</v>
      </c>
      <c r="AD73">
        <f t="shared" si="37"/>
        <v>101</v>
      </c>
      <c r="AE73">
        <f t="shared" si="38"/>
        <v>101</v>
      </c>
      <c r="AF73">
        <f t="shared" si="39"/>
        <v>101</v>
      </c>
      <c r="AG73">
        <f t="shared" si="40"/>
        <v>89</v>
      </c>
      <c r="AH73">
        <f t="shared" si="41"/>
        <v>89</v>
      </c>
      <c r="AI73">
        <f t="shared" si="44"/>
        <v>1000001</v>
      </c>
      <c r="AJ73">
        <f>inverse_direct!AA816</f>
        <v>999971.5</v>
      </c>
      <c r="AK73">
        <f>IF(inverse_direct!AC816*inverse_direct!N816&lt;=0,1,0)</f>
        <v>1</v>
      </c>
      <c r="AL73">
        <f t="shared" si="45"/>
        <v>89.9</v>
      </c>
    </row>
    <row r="74" spans="1:38" x14ac:dyDescent="0.3">
      <c r="A74" s="18">
        <v>40057</v>
      </c>
      <c r="B74">
        <v>45</v>
      </c>
      <c r="C74">
        <v>0</v>
      </c>
      <c r="D74">
        <v>23</v>
      </c>
      <c r="E74">
        <v>0</v>
      </c>
      <c r="F74">
        <v>43</v>
      </c>
      <c r="G74">
        <v>0</v>
      </c>
      <c r="H74">
        <v>0</v>
      </c>
      <c r="I74">
        <v>0</v>
      </c>
      <c r="J74">
        <v>16</v>
      </c>
      <c r="K74">
        <v>15</v>
      </c>
      <c r="L74" s="4">
        <v>1000000</v>
      </c>
      <c r="N74">
        <f t="shared" si="42"/>
        <v>46</v>
      </c>
      <c r="O74">
        <f t="shared" si="23"/>
        <v>1</v>
      </c>
      <c r="P74">
        <f t="shared" si="24"/>
        <v>24</v>
      </c>
      <c r="Q74">
        <f t="shared" si="25"/>
        <v>1</v>
      </c>
      <c r="R74">
        <f t="shared" si="26"/>
        <v>44</v>
      </c>
      <c r="S74">
        <f t="shared" si="27"/>
        <v>1</v>
      </c>
      <c r="T74">
        <f t="shared" si="28"/>
        <v>1</v>
      </c>
      <c r="U74">
        <f t="shared" si="29"/>
        <v>1</v>
      </c>
      <c r="V74">
        <f t="shared" si="30"/>
        <v>17</v>
      </c>
      <c r="W74">
        <f t="shared" si="31"/>
        <v>16</v>
      </c>
      <c r="X74">
        <f t="shared" si="32"/>
        <v>1000001</v>
      </c>
      <c r="Y74">
        <f t="shared" si="43"/>
        <v>56</v>
      </c>
      <c r="Z74">
        <f t="shared" si="33"/>
        <v>101</v>
      </c>
      <c r="AA74">
        <f t="shared" si="34"/>
        <v>78</v>
      </c>
      <c r="AB74">
        <f t="shared" si="35"/>
        <v>101</v>
      </c>
      <c r="AC74">
        <f t="shared" si="36"/>
        <v>58</v>
      </c>
      <c r="AD74">
        <f t="shared" si="37"/>
        <v>101</v>
      </c>
      <c r="AE74">
        <f t="shared" si="38"/>
        <v>101</v>
      </c>
      <c r="AF74">
        <f t="shared" si="39"/>
        <v>101</v>
      </c>
      <c r="AG74">
        <f t="shared" si="40"/>
        <v>85</v>
      </c>
      <c r="AH74">
        <f t="shared" si="41"/>
        <v>86</v>
      </c>
      <c r="AI74">
        <f t="shared" si="44"/>
        <v>1000001</v>
      </c>
      <c r="AJ74">
        <f>inverse_direct!AA817</f>
        <v>999997.5</v>
      </c>
      <c r="AK74">
        <f>IF(inverse_direct!AC817*inverse_direct!N817&lt;=0,1,0)</f>
        <v>1</v>
      </c>
      <c r="AL74">
        <f t="shared" si="45"/>
        <v>86.8</v>
      </c>
    </row>
    <row r="75" spans="1:38" x14ac:dyDescent="0.3">
      <c r="A75" s="18">
        <v>40087</v>
      </c>
      <c r="B75">
        <v>63</v>
      </c>
      <c r="C75">
        <v>0</v>
      </c>
      <c r="D75">
        <v>15</v>
      </c>
      <c r="E75">
        <v>0</v>
      </c>
      <c r="F75">
        <v>50</v>
      </c>
      <c r="G75">
        <v>62</v>
      </c>
      <c r="H75">
        <v>0</v>
      </c>
      <c r="I75">
        <v>0</v>
      </c>
      <c r="J75">
        <v>18</v>
      </c>
      <c r="K75">
        <v>19</v>
      </c>
      <c r="L75" s="4">
        <v>1000000</v>
      </c>
      <c r="N75">
        <f t="shared" si="42"/>
        <v>64</v>
      </c>
      <c r="O75">
        <f t="shared" si="23"/>
        <v>1</v>
      </c>
      <c r="P75">
        <f t="shared" si="24"/>
        <v>16</v>
      </c>
      <c r="Q75">
        <f t="shared" si="25"/>
        <v>1</v>
      </c>
      <c r="R75">
        <f t="shared" si="26"/>
        <v>51</v>
      </c>
      <c r="S75">
        <f t="shared" si="27"/>
        <v>63</v>
      </c>
      <c r="T75">
        <f t="shared" si="28"/>
        <v>1</v>
      </c>
      <c r="U75">
        <f t="shared" si="29"/>
        <v>1</v>
      </c>
      <c r="V75">
        <f t="shared" si="30"/>
        <v>19</v>
      </c>
      <c r="W75">
        <f t="shared" si="31"/>
        <v>20</v>
      </c>
      <c r="X75">
        <f t="shared" si="32"/>
        <v>1000001</v>
      </c>
      <c r="Y75">
        <f t="shared" si="43"/>
        <v>38</v>
      </c>
      <c r="Z75">
        <f t="shared" si="33"/>
        <v>101</v>
      </c>
      <c r="AA75">
        <f t="shared" si="34"/>
        <v>86</v>
      </c>
      <c r="AB75">
        <f t="shared" si="35"/>
        <v>101</v>
      </c>
      <c r="AC75">
        <f t="shared" si="36"/>
        <v>51</v>
      </c>
      <c r="AD75">
        <f t="shared" si="37"/>
        <v>39</v>
      </c>
      <c r="AE75">
        <f t="shared" si="38"/>
        <v>101</v>
      </c>
      <c r="AF75">
        <f t="shared" si="39"/>
        <v>101</v>
      </c>
      <c r="AG75">
        <f t="shared" si="40"/>
        <v>83</v>
      </c>
      <c r="AH75">
        <f t="shared" si="41"/>
        <v>82</v>
      </c>
      <c r="AI75">
        <f t="shared" si="44"/>
        <v>1000001</v>
      </c>
      <c r="AJ75">
        <f>inverse_direct!AA818</f>
        <v>1000043.5</v>
      </c>
      <c r="AK75">
        <f>IF(inverse_direct!AC818*inverse_direct!N818&lt;=0,1,0)</f>
        <v>1</v>
      </c>
      <c r="AL75">
        <f t="shared" si="45"/>
        <v>78.3</v>
      </c>
    </row>
    <row r="76" spans="1:38" x14ac:dyDescent="0.3">
      <c r="A76" s="18">
        <v>40118</v>
      </c>
      <c r="B76">
        <v>60</v>
      </c>
      <c r="C76">
        <v>0</v>
      </c>
      <c r="D76">
        <v>23</v>
      </c>
      <c r="E76">
        <v>24</v>
      </c>
      <c r="F76">
        <v>42</v>
      </c>
      <c r="G76">
        <v>0</v>
      </c>
      <c r="H76">
        <v>0</v>
      </c>
      <c r="I76">
        <v>0</v>
      </c>
      <c r="J76">
        <v>19</v>
      </c>
      <c r="K76">
        <v>17</v>
      </c>
      <c r="L76" s="4">
        <v>1000000</v>
      </c>
      <c r="N76">
        <f t="shared" si="42"/>
        <v>61</v>
      </c>
      <c r="O76">
        <f t="shared" si="23"/>
        <v>1</v>
      </c>
      <c r="P76">
        <f t="shared" si="24"/>
        <v>24</v>
      </c>
      <c r="Q76">
        <f t="shared" si="25"/>
        <v>25</v>
      </c>
      <c r="R76">
        <f t="shared" si="26"/>
        <v>43</v>
      </c>
      <c r="S76">
        <f t="shared" si="27"/>
        <v>1</v>
      </c>
      <c r="T76">
        <f t="shared" si="28"/>
        <v>1</v>
      </c>
      <c r="U76">
        <f t="shared" si="29"/>
        <v>1</v>
      </c>
      <c r="V76">
        <f t="shared" si="30"/>
        <v>20</v>
      </c>
      <c r="W76">
        <f t="shared" si="31"/>
        <v>18</v>
      </c>
      <c r="X76">
        <f t="shared" si="32"/>
        <v>1000001</v>
      </c>
      <c r="Y76">
        <f t="shared" si="43"/>
        <v>41</v>
      </c>
      <c r="Z76">
        <f t="shared" si="33"/>
        <v>101</v>
      </c>
      <c r="AA76">
        <f t="shared" si="34"/>
        <v>78</v>
      </c>
      <c r="AB76">
        <f t="shared" si="35"/>
        <v>77</v>
      </c>
      <c r="AC76">
        <f t="shared" si="36"/>
        <v>59</v>
      </c>
      <c r="AD76">
        <f t="shared" si="37"/>
        <v>101</v>
      </c>
      <c r="AE76">
        <f t="shared" si="38"/>
        <v>101</v>
      </c>
      <c r="AF76">
        <f t="shared" si="39"/>
        <v>101</v>
      </c>
      <c r="AG76">
        <f t="shared" si="40"/>
        <v>82</v>
      </c>
      <c r="AH76">
        <f t="shared" si="41"/>
        <v>84</v>
      </c>
      <c r="AI76">
        <f t="shared" si="44"/>
        <v>1000001</v>
      </c>
      <c r="AJ76">
        <f>inverse_direct!AA819</f>
        <v>1000064</v>
      </c>
      <c r="AK76">
        <f>IF(inverse_direct!AC819*inverse_direct!N819&lt;=0,1,0)</f>
        <v>1</v>
      </c>
      <c r="AL76">
        <f t="shared" si="45"/>
        <v>82.5</v>
      </c>
    </row>
    <row r="77" spans="1:38" x14ac:dyDescent="0.3">
      <c r="A77" s="18">
        <v>40148</v>
      </c>
      <c r="B77">
        <v>56</v>
      </c>
      <c r="C77">
        <v>0</v>
      </c>
      <c r="D77">
        <v>16</v>
      </c>
      <c r="E77">
        <v>0</v>
      </c>
      <c r="F77">
        <v>51</v>
      </c>
      <c r="G77">
        <v>0</v>
      </c>
      <c r="H77">
        <v>0</v>
      </c>
      <c r="I77">
        <v>0</v>
      </c>
      <c r="J77">
        <v>13</v>
      </c>
      <c r="K77">
        <v>16</v>
      </c>
      <c r="L77" s="4">
        <v>1000000</v>
      </c>
      <c r="N77">
        <f t="shared" si="42"/>
        <v>57</v>
      </c>
      <c r="O77">
        <f t="shared" si="23"/>
        <v>1</v>
      </c>
      <c r="P77">
        <f t="shared" si="24"/>
        <v>17</v>
      </c>
      <c r="Q77">
        <f t="shared" si="25"/>
        <v>1</v>
      </c>
      <c r="R77">
        <f t="shared" si="26"/>
        <v>52</v>
      </c>
      <c r="S77">
        <f t="shared" si="27"/>
        <v>1</v>
      </c>
      <c r="T77">
        <f t="shared" si="28"/>
        <v>1</v>
      </c>
      <c r="U77">
        <f t="shared" si="29"/>
        <v>1</v>
      </c>
      <c r="V77">
        <f t="shared" si="30"/>
        <v>14</v>
      </c>
      <c r="W77">
        <f t="shared" si="31"/>
        <v>17</v>
      </c>
      <c r="X77">
        <f t="shared" si="32"/>
        <v>1000001</v>
      </c>
      <c r="Y77">
        <f t="shared" si="43"/>
        <v>45</v>
      </c>
      <c r="Z77">
        <f t="shared" si="33"/>
        <v>101</v>
      </c>
      <c r="AA77">
        <f t="shared" si="34"/>
        <v>85</v>
      </c>
      <c r="AB77">
        <f t="shared" si="35"/>
        <v>101</v>
      </c>
      <c r="AC77">
        <f t="shared" si="36"/>
        <v>50</v>
      </c>
      <c r="AD77">
        <f t="shared" si="37"/>
        <v>101</v>
      </c>
      <c r="AE77">
        <f t="shared" si="38"/>
        <v>101</v>
      </c>
      <c r="AF77">
        <f t="shared" si="39"/>
        <v>101</v>
      </c>
      <c r="AG77">
        <f t="shared" si="40"/>
        <v>88</v>
      </c>
      <c r="AH77">
        <f t="shared" si="41"/>
        <v>85</v>
      </c>
      <c r="AI77">
        <f t="shared" si="44"/>
        <v>1000001</v>
      </c>
      <c r="AJ77">
        <f>inverse_direct!AA820</f>
        <v>999992.5</v>
      </c>
      <c r="AK77">
        <f>IF(inverse_direct!AC820*inverse_direct!N820&lt;=0,1,0)</f>
        <v>1</v>
      </c>
      <c r="AL77">
        <f t="shared" si="45"/>
        <v>85.8</v>
      </c>
    </row>
    <row r="78" spans="1:38" x14ac:dyDescent="0.3">
      <c r="A78" s="18">
        <v>40179</v>
      </c>
      <c r="B78">
        <v>52</v>
      </c>
      <c r="C78">
        <v>0</v>
      </c>
      <c r="D78">
        <v>13</v>
      </c>
      <c r="E78">
        <v>33</v>
      </c>
      <c r="F78">
        <v>57</v>
      </c>
      <c r="G78">
        <v>0</v>
      </c>
      <c r="H78">
        <v>0</v>
      </c>
      <c r="I78">
        <v>0</v>
      </c>
      <c r="J78">
        <v>12</v>
      </c>
      <c r="K78">
        <v>13</v>
      </c>
      <c r="L78" s="4">
        <v>1000000</v>
      </c>
      <c r="N78">
        <f t="shared" si="42"/>
        <v>53</v>
      </c>
      <c r="O78">
        <f t="shared" si="23"/>
        <v>1</v>
      </c>
      <c r="P78">
        <f t="shared" si="24"/>
        <v>14</v>
      </c>
      <c r="Q78">
        <f t="shared" si="25"/>
        <v>34</v>
      </c>
      <c r="R78">
        <f t="shared" si="26"/>
        <v>58</v>
      </c>
      <c r="S78">
        <f t="shared" si="27"/>
        <v>1</v>
      </c>
      <c r="T78">
        <f t="shared" si="28"/>
        <v>1</v>
      </c>
      <c r="U78">
        <f t="shared" si="29"/>
        <v>1</v>
      </c>
      <c r="V78">
        <f t="shared" si="30"/>
        <v>13</v>
      </c>
      <c r="W78">
        <f t="shared" si="31"/>
        <v>14</v>
      </c>
      <c r="X78">
        <f t="shared" si="32"/>
        <v>1000001</v>
      </c>
      <c r="Y78">
        <f t="shared" si="43"/>
        <v>49</v>
      </c>
      <c r="Z78">
        <f t="shared" si="33"/>
        <v>101</v>
      </c>
      <c r="AA78">
        <f t="shared" si="34"/>
        <v>88</v>
      </c>
      <c r="AB78">
        <f t="shared" si="35"/>
        <v>68</v>
      </c>
      <c r="AC78">
        <f t="shared" si="36"/>
        <v>44</v>
      </c>
      <c r="AD78">
        <f t="shared" si="37"/>
        <v>101</v>
      </c>
      <c r="AE78">
        <f t="shared" si="38"/>
        <v>101</v>
      </c>
      <c r="AF78">
        <f t="shared" si="39"/>
        <v>101</v>
      </c>
      <c r="AG78">
        <f t="shared" si="40"/>
        <v>89</v>
      </c>
      <c r="AH78">
        <f t="shared" si="41"/>
        <v>88</v>
      </c>
      <c r="AI78">
        <f t="shared" si="44"/>
        <v>1000001</v>
      </c>
      <c r="AJ78">
        <f>inverse_direct!AA821</f>
        <v>1000057</v>
      </c>
      <c r="AK78">
        <f>IF(inverse_direct!AC821*inverse_direct!N821&lt;=0,1,0)</f>
        <v>1</v>
      </c>
      <c r="AL78">
        <f t="shared" si="45"/>
        <v>83</v>
      </c>
    </row>
    <row r="79" spans="1:38" x14ac:dyDescent="0.3">
      <c r="A79" s="18">
        <v>40210</v>
      </c>
      <c r="B79">
        <v>71</v>
      </c>
      <c r="C79">
        <v>0</v>
      </c>
      <c r="D79">
        <v>14</v>
      </c>
      <c r="E79">
        <v>24</v>
      </c>
      <c r="F79">
        <v>53</v>
      </c>
      <c r="G79">
        <v>0</v>
      </c>
      <c r="H79">
        <v>0</v>
      </c>
      <c r="I79">
        <v>0</v>
      </c>
      <c r="J79">
        <v>13</v>
      </c>
      <c r="K79">
        <v>16</v>
      </c>
      <c r="L79" s="4">
        <v>1000000</v>
      </c>
      <c r="N79">
        <f t="shared" si="42"/>
        <v>72</v>
      </c>
      <c r="O79">
        <f t="shared" si="23"/>
        <v>1</v>
      </c>
      <c r="P79">
        <f t="shared" si="24"/>
        <v>15</v>
      </c>
      <c r="Q79">
        <f t="shared" si="25"/>
        <v>25</v>
      </c>
      <c r="R79">
        <f t="shared" si="26"/>
        <v>54</v>
      </c>
      <c r="S79">
        <f t="shared" si="27"/>
        <v>1</v>
      </c>
      <c r="T79">
        <f t="shared" si="28"/>
        <v>1</v>
      </c>
      <c r="U79">
        <f t="shared" si="29"/>
        <v>1</v>
      </c>
      <c r="V79">
        <f t="shared" si="30"/>
        <v>14</v>
      </c>
      <c r="W79">
        <f t="shared" si="31"/>
        <v>17</v>
      </c>
      <c r="X79">
        <f t="shared" si="32"/>
        <v>1000001</v>
      </c>
      <c r="Y79">
        <f t="shared" si="43"/>
        <v>30</v>
      </c>
      <c r="Z79">
        <f t="shared" si="33"/>
        <v>101</v>
      </c>
      <c r="AA79">
        <f t="shared" si="34"/>
        <v>87</v>
      </c>
      <c r="AB79">
        <f t="shared" si="35"/>
        <v>77</v>
      </c>
      <c r="AC79">
        <f t="shared" si="36"/>
        <v>48</v>
      </c>
      <c r="AD79">
        <f t="shared" si="37"/>
        <v>101</v>
      </c>
      <c r="AE79">
        <f t="shared" si="38"/>
        <v>101</v>
      </c>
      <c r="AF79">
        <f t="shared" si="39"/>
        <v>101</v>
      </c>
      <c r="AG79">
        <f t="shared" si="40"/>
        <v>88</v>
      </c>
      <c r="AH79">
        <f t="shared" si="41"/>
        <v>85</v>
      </c>
      <c r="AI79">
        <f t="shared" si="44"/>
        <v>1000001</v>
      </c>
      <c r="AJ79">
        <f>inverse_direct!AA822</f>
        <v>1000017.5</v>
      </c>
      <c r="AK79">
        <f>IF(inverse_direct!AC822*inverse_direct!N822&lt;=0,1,0)</f>
        <v>1</v>
      </c>
      <c r="AL79">
        <f t="shared" si="45"/>
        <v>81.900000000000006</v>
      </c>
    </row>
    <row r="80" spans="1:38" x14ac:dyDescent="0.3">
      <c r="A80" s="18">
        <v>40238</v>
      </c>
      <c r="B80">
        <v>65</v>
      </c>
      <c r="C80">
        <v>0</v>
      </c>
      <c r="D80">
        <v>16</v>
      </c>
      <c r="E80">
        <v>16</v>
      </c>
      <c r="F80">
        <v>56</v>
      </c>
      <c r="G80">
        <v>0</v>
      </c>
      <c r="H80">
        <v>0</v>
      </c>
      <c r="I80">
        <v>0</v>
      </c>
      <c r="J80">
        <v>16</v>
      </c>
      <c r="K80">
        <v>14</v>
      </c>
      <c r="L80" s="4">
        <v>1000000</v>
      </c>
      <c r="N80">
        <f t="shared" si="42"/>
        <v>66</v>
      </c>
      <c r="O80">
        <f t="shared" si="23"/>
        <v>1</v>
      </c>
      <c r="P80">
        <f t="shared" si="24"/>
        <v>17</v>
      </c>
      <c r="Q80">
        <f t="shared" si="25"/>
        <v>17</v>
      </c>
      <c r="R80">
        <f t="shared" si="26"/>
        <v>57</v>
      </c>
      <c r="S80">
        <f t="shared" si="27"/>
        <v>1</v>
      </c>
      <c r="T80">
        <f t="shared" si="28"/>
        <v>1</v>
      </c>
      <c r="U80">
        <f t="shared" si="29"/>
        <v>1</v>
      </c>
      <c r="V80">
        <f t="shared" si="30"/>
        <v>17</v>
      </c>
      <c r="W80">
        <f t="shared" si="31"/>
        <v>15</v>
      </c>
      <c r="X80">
        <f t="shared" si="32"/>
        <v>1000001</v>
      </c>
      <c r="Y80">
        <f t="shared" si="43"/>
        <v>36</v>
      </c>
      <c r="Z80">
        <f t="shared" si="33"/>
        <v>101</v>
      </c>
      <c r="AA80">
        <f t="shared" si="34"/>
        <v>85</v>
      </c>
      <c r="AB80">
        <f t="shared" si="35"/>
        <v>85</v>
      </c>
      <c r="AC80">
        <f t="shared" si="36"/>
        <v>45</v>
      </c>
      <c r="AD80">
        <f t="shared" si="37"/>
        <v>101</v>
      </c>
      <c r="AE80">
        <f t="shared" si="38"/>
        <v>101</v>
      </c>
      <c r="AF80">
        <f t="shared" si="39"/>
        <v>101</v>
      </c>
      <c r="AG80">
        <f t="shared" si="40"/>
        <v>85</v>
      </c>
      <c r="AH80">
        <f t="shared" si="41"/>
        <v>87</v>
      </c>
      <c r="AI80">
        <f t="shared" si="44"/>
        <v>1000001</v>
      </c>
      <c r="AJ80">
        <f>inverse_direct!AA823</f>
        <v>1000006.5</v>
      </c>
      <c r="AK80">
        <f>IF(inverse_direct!AC823*inverse_direct!N823&lt;=0,1,0)</f>
        <v>1</v>
      </c>
      <c r="AL80">
        <f t="shared" si="45"/>
        <v>82.7</v>
      </c>
    </row>
    <row r="81" spans="1:38" x14ac:dyDescent="0.3">
      <c r="A81" s="18">
        <v>40269</v>
      </c>
      <c r="B81">
        <v>58</v>
      </c>
      <c r="C81">
        <v>0</v>
      </c>
      <c r="D81">
        <v>13</v>
      </c>
      <c r="E81">
        <v>14</v>
      </c>
      <c r="F81">
        <v>48</v>
      </c>
      <c r="G81">
        <v>0</v>
      </c>
      <c r="H81">
        <v>0</v>
      </c>
      <c r="I81">
        <v>0</v>
      </c>
      <c r="J81">
        <v>14</v>
      </c>
      <c r="K81">
        <v>12</v>
      </c>
      <c r="L81" s="4">
        <v>1000000</v>
      </c>
      <c r="N81">
        <f t="shared" si="42"/>
        <v>59</v>
      </c>
      <c r="O81">
        <f t="shared" si="23"/>
        <v>1</v>
      </c>
      <c r="P81">
        <f t="shared" si="24"/>
        <v>14</v>
      </c>
      <c r="Q81">
        <f t="shared" si="25"/>
        <v>15</v>
      </c>
      <c r="R81">
        <f t="shared" si="26"/>
        <v>49</v>
      </c>
      <c r="S81">
        <f t="shared" si="27"/>
        <v>1</v>
      </c>
      <c r="T81">
        <f t="shared" si="28"/>
        <v>1</v>
      </c>
      <c r="U81">
        <f t="shared" si="29"/>
        <v>1</v>
      </c>
      <c r="V81">
        <f t="shared" si="30"/>
        <v>15</v>
      </c>
      <c r="W81">
        <f t="shared" si="31"/>
        <v>13</v>
      </c>
      <c r="X81">
        <f t="shared" si="32"/>
        <v>1000001</v>
      </c>
      <c r="Y81">
        <f t="shared" si="43"/>
        <v>43</v>
      </c>
      <c r="Z81">
        <f t="shared" si="33"/>
        <v>101</v>
      </c>
      <c r="AA81">
        <f t="shared" si="34"/>
        <v>88</v>
      </c>
      <c r="AB81">
        <f t="shared" si="35"/>
        <v>87</v>
      </c>
      <c r="AC81">
        <f t="shared" si="36"/>
        <v>53</v>
      </c>
      <c r="AD81">
        <f t="shared" si="37"/>
        <v>101</v>
      </c>
      <c r="AE81">
        <f t="shared" si="38"/>
        <v>101</v>
      </c>
      <c r="AF81">
        <f t="shared" si="39"/>
        <v>101</v>
      </c>
      <c r="AG81">
        <f t="shared" si="40"/>
        <v>87</v>
      </c>
      <c r="AH81">
        <f t="shared" si="41"/>
        <v>89</v>
      </c>
      <c r="AI81">
        <f t="shared" si="44"/>
        <v>1000001</v>
      </c>
      <c r="AJ81">
        <f>inverse_direct!AA824</f>
        <v>1000007.5</v>
      </c>
      <c r="AK81">
        <f>IF(inverse_direct!AC824*inverse_direct!N824&lt;=0,1,0)</f>
        <v>1</v>
      </c>
      <c r="AL81">
        <f t="shared" si="45"/>
        <v>85.1</v>
      </c>
    </row>
    <row r="82" spans="1:38" x14ac:dyDescent="0.3">
      <c r="A82" s="18">
        <v>40299</v>
      </c>
      <c r="B82">
        <v>50</v>
      </c>
      <c r="C82">
        <v>0</v>
      </c>
      <c r="D82">
        <v>10</v>
      </c>
      <c r="E82">
        <v>17</v>
      </c>
      <c r="F82">
        <v>42</v>
      </c>
      <c r="G82">
        <v>0</v>
      </c>
      <c r="H82">
        <v>0</v>
      </c>
      <c r="I82">
        <v>0</v>
      </c>
      <c r="J82">
        <v>12</v>
      </c>
      <c r="K82">
        <v>10</v>
      </c>
      <c r="L82" s="4">
        <v>1000000</v>
      </c>
      <c r="N82">
        <f t="shared" si="42"/>
        <v>51</v>
      </c>
      <c r="O82">
        <f t="shared" si="23"/>
        <v>1</v>
      </c>
      <c r="P82">
        <f t="shared" si="24"/>
        <v>11</v>
      </c>
      <c r="Q82">
        <f t="shared" si="25"/>
        <v>18</v>
      </c>
      <c r="R82">
        <f t="shared" si="26"/>
        <v>43</v>
      </c>
      <c r="S82">
        <f t="shared" si="27"/>
        <v>1</v>
      </c>
      <c r="T82">
        <f t="shared" si="28"/>
        <v>1</v>
      </c>
      <c r="U82">
        <f t="shared" si="29"/>
        <v>1</v>
      </c>
      <c r="V82">
        <f t="shared" si="30"/>
        <v>13</v>
      </c>
      <c r="W82">
        <f t="shared" si="31"/>
        <v>11</v>
      </c>
      <c r="X82">
        <f t="shared" si="32"/>
        <v>1000001</v>
      </c>
      <c r="Y82">
        <f t="shared" si="43"/>
        <v>51</v>
      </c>
      <c r="Z82">
        <f t="shared" si="33"/>
        <v>101</v>
      </c>
      <c r="AA82">
        <f t="shared" si="34"/>
        <v>91</v>
      </c>
      <c r="AB82">
        <f t="shared" si="35"/>
        <v>84</v>
      </c>
      <c r="AC82">
        <f t="shared" si="36"/>
        <v>59</v>
      </c>
      <c r="AD82">
        <f t="shared" si="37"/>
        <v>101</v>
      </c>
      <c r="AE82">
        <f t="shared" si="38"/>
        <v>101</v>
      </c>
      <c r="AF82">
        <f t="shared" si="39"/>
        <v>101</v>
      </c>
      <c r="AG82">
        <f t="shared" si="40"/>
        <v>89</v>
      </c>
      <c r="AH82">
        <f t="shared" si="41"/>
        <v>91</v>
      </c>
      <c r="AI82">
        <f t="shared" si="44"/>
        <v>1000001</v>
      </c>
      <c r="AJ82">
        <f>inverse_direct!AA825</f>
        <v>999969.5</v>
      </c>
      <c r="AK82">
        <f>IF(inverse_direct!AC825*inverse_direct!N825&lt;=0,1,0)</f>
        <v>1</v>
      </c>
      <c r="AL82">
        <f t="shared" si="45"/>
        <v>86.9</v>
      </c>
    </row>
    <row r="83" spans="1:38" x14ac:dyDescent="0.3">
      <c r="A83" s="18">
        <v>40330</v>
      </c>
      <c r="B83">
        <v>55</v>
      </c>
      <c r="C83">
        <v>0</v>
      </c>
      <c r="D83">
        <v>9</v>
      </c>
      <c r="E83">
        <v>0</v>
      </c>
      <c r="F83">
        <v>27</v>
      </c>
      <c r="G83">
        <v>0</v>
      </c>
      <c r="H83">
        <v>0</v>
      </c>
      <c r="I83">
        <v>0</v>
      </c>
      <c r="J83">
        <v>19</v>
      </c>
      <c r="K83">
        <v>10</v>
      </c>
      <c r="L83" s="4">
        <v>1000000</v>
      </c>
      <c r="N83">
        <f t="shared" si="42"/>
        <v>56</v>
      </c>
      <c r="O83">
        <f t="shared" si="23"/>
        <v>1</v>
      </c>
      <c r="P83">
        <f t="shared" si="24"/>
        <v>10</v>
      </c>
      <c r="Q83">
        <f t="shared" si="25"/>
        <v>1</v>
      </c>
      <c r="R83">
        <f t="shared" si="26"/>
        <v>28</v>
      </c>
      <c r="S83">
        <f t="shared" si="27"/>
        <v>1</v>
      </c>
      <c r="T83">
        <f t="shared" si="28"/>
        <v>1</v>
      </c>
      <c r="U83">
        <f t="shared" si="29"/>
        <v>1</v>
      </c>
      <c r="V83">
        <f t="shared" si="30"/>
        <v>20</v>
      </c>
      <c r="W83">
        <f t="shared" si="31"/>
        <v>11</v>
      </c>
      <c r="X83">
        <f t="shared" si="32"/>
        <v>1000001</v>
      </c>
      <c r="Y83">
        <f t="shared" si="43"/>
        <v>46</v>
      </c>
      <c r="Z83">
        <f t="shared" si="33"/>
        <v>101</v>
      </c>
      <c r="AA83">
        <f t="shared" si="34"/>
        <v>92</v>
      </c>
      <c r="AB83">
        <f t="shared" si="35"/>
        <v>101</v>
      </c>
      <c r="AC83">
        <f t="shared" si="36"/>
        <v>74</v>
      </c>
      <c r="AD83">
        <f t="shared" si="37"/>
        <v>101</v>
      </c>
      <c r="AE83">
        <f t="shared" si="38"/>
        <v>101</v>
      </c>
      <c r="AF83">
        <f t="shared" si="39"/>
        <v>101</v>
      </c>
      <c r="AG83">
        <f t="shared" si="40"/>
        <v>82</v>
      </c>
      <c r="AH83">
        <f t="shared" si="41"/>
        <v>91</v>
      </c>
      <c r="AI83">
        <f t="shared" si="44"/>
        <v>1000001</v>
      </c>
      <c r="AJ83">
        <f>inverse_direct!AA826</f>
        <v>999971.5</v>
      </c>
      <c r="AK83">
        <f>IF(inverse_direct!AC826*inverse_direct!N826&lt;=0,1,0)</f>
        <v>1</v>
      </c>
      <c r="AL83">
        <f t="shared" si="45"/>
        <v>89</v>
      </c>
    </row>
    <row r="84" spans="1:38" x14ac:dyDescent="0.3">
      <c r="A84" s="18">
        <v>40360</v>
      </c>
      <c r="B84">
        <v>60</v>
      </c>
      <c r="C84">
        <v>0</v>
      </c>
      <c r="D84">
        <v>8</v>
      </c>
      <c r="E84">
        <v>0</v>
      </c>
      <c r="F84">
        <v>36</v>
      </c>
      <c r="G84">
        <v>0</v>
      </c>
      <c r="H84">
        <v>0</v>
      </c>
      <c r="I84">
        <v>0</v>
      </c>
      <c r="J84">
        <v>14</v>
      </c>
      <c r="K84">
        <v>9</v>
      </c>
      <c r="L84" s="4">
        <v>1000000</v>
      </c>
      <c r="N84">
        <f t="shared" si="42"/>
        <v>61</v>
      </c>
      <c r="O84">
        <f t="shared" si="23"/>
        <v>1</v>
      </c>
      <c r="P84">
        <f t="shared" si="24"/>
        <v>9</v>
      </c>
      <c r="Q84">
        <f t="shared" si="25"/>
        <v>1</v>
      </c>
      <c r="R84">
        <f t="shared" si="26"/>
        <v>37</v>
      </c>
      <c r="S84">
        <f t="shared" si="27"/>
        <v>1</v>
      </c>
      <c r="T84">
        <f t="shared" si="28"/>
        <v>1</v>
      </c>
      <c r="U84">
        <f t="shared" si="29"/>
        <v>1</v>
      </c>
      <c r="V84">
        <f t="shared" si="30"/>
        <v>15</v>
      </c>
      <c r="W84">
        <f t="shared" si="31"/>
        <v>10</v>
      </c>
      <c r="X84">
        <f t="shared" si="32"/>
        <v>1000001</v>
      </c>
      <c r="Y84">
        <f t="shared" si="43"/>
        <v>41</v>
      </c>
      <c r="Z84">
        <f t="shared" si="33"/>
        <v>101</v>
      </c>
      <c r="AA84">
        <f t="shared" si="34"/>
        <v>93</v>
      </c>
      <c r="AB84">
        <f t="shared" si="35"/>
        <v>101</v>
      </c>
      <c r="AC84">
        <f t="shared" si="36"/>
        <v>65</v>
      </c>
      <c r="AD84">
        <f t="shared" si="37"/>
        <v>101</v>
      </c>
      <c r="AE84">
        <f t="shared" si="38"/>
        <v>101</v>
      </c>
      <c r="AF84">
        <f t="shared" si="39"/>
        <v>101</v>
      </c>
      <c r="AG84">
        <f t="shared" si="40"/>
        <v>87</v>
      </c>
      <c r="AH84">
        <f t="shared" si="41"/>
        <v>92</v>
      </c>
      <c r="AI84">
        <f t="shared" si="44"/>
        <v>1000001</v>
      </c>
      <c r="AJ84">
        <f>inverse_direct!AA827</f>
        <v>999987.5</v>
      </c>
      <c r="AK84">
        <f>IF(inverse_direct!AC827*inverse_direct!N827&lt;=0,1,0)</f>
        <v>1</v>
      </c>
      <c r="AL84">
        <f t="shared" si="45"/>
        <v>88.3</v>
      </c>
    </row>
    <row r="85" spans="1:38" x14ac:dyDescent="0.3">
      <c r="A85" s="18">
        <v>40391</v>
      </c>
      <c r="B85">
        <v>65</v>
      </c>
      <c r="C85">
        <v>0</v>
      </c>
      <c r="D85">
        <v>9</v>
      </c>
      <c r="E85">
        <v>18</v>
      </c>
      <c r="F85">
        <v>43</v>
      </c>
      <c r="G85">
        <v>64</v>
      </c>
      <c r="H85">
        <v>0</v>
      </c>
      <c r="I85">
        <v>0</v>
      </c>
      <c r="J85">
        <v>15</v>
      </c>
      <c r="K85">
        <v>9</v>
      </c>
      <c r="L85" s="4">
        <v>1000000</v>
      </c>
      <c r="N85">
        <f t="shared" si="42"/>
        <v>66</v>
      </c>
      <c r="O85">
        <f t="shared" si="23"/>
        <v>1</v>
      </c>
      <c r="P85">
        <f t="shared" si="24"/>
        <v>10</v>
      </c>
      <c r="Q85">
        <f t="shared" si="25"/>
        <v>19</v>
      </c>
      <c r="R85">
        <f t="shared" si="26"/>
        <v>44</v>
      </c>
      <c r="S85">
        <f t="shared" si="27"/>
        <v>65</v>
      </c>
      <c r="T85">
        <f t="shared" si="28"/>
        <v>1</v>
      </c>
      <c r="U85">
        <f t="shared" si="29"/>
        <v>1</v>
      </c>
      <c r="V85">
        <f t="shared" si="30"/>
        <v>16</v>
      </c>
      <c r="W85">
        <f t="shared" si="31"/>
        <v>10</v>
      </c>
      <c r="X85">
        <f t="shared" si="32"/>
        <v>1000001</v>
      </c>
      <c r="Y85">
        <f t="shared" si="43"/>
        <v>36</v>
      </c>
      <c r="Z85">
        <f t="shared" si="33"/>
        <v>101</v>
      </c>
      <c r="AA85">
        <f t="shared" si="34"/>
        <v>92</v>
      </c>
      <c r="AB85">
        <f t="shared" si="35"/>
        <v>83</v>
      </c>
      <c r="AC85">
        <f t="shared" si="36"/>
        <v>58</v>
      </c>
      <c r="AD85">
        <f t="shared" si="37"/>
        <v>37</v>
      </c>
      <c r="AE85">
        <f t="shared" si="38"/>
        <v>101</v>
      </c>
      <c r="AF85">
        <f t="shared" si="39"/>
        <v>101</v>
      </c>
      <c r="AG85">
        <f t="shared" si="40"/>
        <v>86</v>
      </c>
      <c r="AH85">
        <f t="shared" si="41"/>
        <v>92</v>
      </c>
      <c r="AI85">
        <f t="shared" si="44"/>
        <v>1000001</v>
      </c>
      <c r="AJ85">
        <f>inverse_direct!AA828</f>
        <v>1000002.5</v>
      </c>
      <c r="AK85">
        <f>IF(inverse_direct!AC828*inverse_direct!N828&lt;=0,1,0)</f>
        <v>1</v>
      </c>
      <c r="AL85">
        <f t="shared" si="45"/>
        <v>78.7</v>
      </c>
    </row>
    <row r="86" spans="1:38" x14ac:dyDescent="0.3">
      <c r="A86" s="18">
        <v>40422</v>
      </c>
      <c r="B86">
        <v>74</v>
      </c>
      <c r="C86">
        <v>0</v>
      </c>
      <c r="D86">
        <v>12</v>
      </c>
      <c r="E86">
        <v>0</v>
      </c>
      <c r="F86">
        <v>39</v>
      </c>
      <c r="G86">
        <v>0</v>
      </c>
      <c r="H86">
        <v>0</v>
      </c>
      <c r="I86">
        <v>0</v>
      </c>
      <c r="J86">
        <v>8</v>
      </c>
      <c r="K86">
        <v>13</v>
      </c>
      <c r="L86" s="4">
        <v>1000000</v>
      </c>
      <c r="N86">
        <f t="shared" si="42"/>
        <v>75</v>
      </c>
      <c r="O86">
        <f t="shared" si="23"/>
        <v>1</v>
      </c>
      <c r="P86">
        <f t="shared" si="24"/>
        <v>13</v>
      </c>
      <c r="Q86">
        <f t="shared" si="25"/>
        <v>1</v>
      </c>
      <c r="R86">
        <f t="shared" si="26"/>
        <v>40</v>
      </c>
      <c r="S86">
        <f t="shared" si="27"/>
        <v>1</v>
      </c>
      <c r="T86">
        <f t="shared" si="28"/>
        <v>1</v>
      </c>
      <c r="U86">
        <f t="shared" si="29"/>
        <v>1</v>
      </c>
      <c r="V86">
        <f t="shared" si="30"/>
        <v>9</v>
      </c>
      <c r="W86">
        <f t="shared" si="31"/>
        <v>14</v>
      </c>
      <c r="X86">
        <f t="shared" si="32"/>
        <v>1000001</v>
      </c>
      <c r="Y86">
        <f t="shared" si="43"/>
        <v>27</v>
      </c>
      <c r="Z86">
        <f t="shared" si="33"/>
        <v>101</v>
      </c>
      <c r="AA86">
        <f t="shared" si="34"/>
        <v>89</v>
      </c>
      <c r="AB86">
        <f t="shared" si="35"/>
        <v>101</v>
      </c>
      <c r="AC86">
        <f t="shared" si="36"/>
        <v>62</v>
      </c>
      <c r="AD86">
        <f t="shared" si="37"/>
        <v>101</v>
      </c>
      <c r="AE86">
        <f t="shared" si="38"/>
        <v>101</v>
      </c>
      <c r="AF86">
        <f t="shared" si="39"/>
        <v>101</v>
      </c>
      <c r="AG86">
        <f t="shared" si="40"/>
        <v>93</v>
      </c>
      <c r="AH86">
        <f t="shared" si="41"/>
        <v>88</v>
      </c>
      <c r="AI86">
        <f t="shared" si="44"/>
        <v>1000001</v>
      </c>
      <c r="AJ86">
        <f>inverse_direct!AA829</f>
        <v>1000015.5</v>
      </c>
      <c r="AK86">
        <f>IF(inverse_direct!AC829*inverse_direct!N829&lt;=0,1,0)</f>
        <v>1</v>
      </c>
      <c r="AL86">
        <f t="shared" si="45"/>
        <v>86.4</v>
      </c>
    </row>
    <row r="87" spans="1:38" x14ac:dyDescent="0.3">
      <c r="A87" s="18">
        <v>40452</v>
      </c>
      <c r="B87">
        <v>76</v>
      </c>
      <c r="C87">
        <v>0</v>
      </c>
      <c r="D87">
        <v>10</v>
      </c>
      <c r="E87">
        <v>0</v>
      </c>
      <c r="F87">
        <v>38</v>
      </c>
      <c r="G87">
        <v>0</v>
      </c>
      <c r="H87">
        <v>0</v>
      </c>
      <c r="I87">
        <v>0</v>
      </c>
      <c r="J87">
        <v>18</v>
      </c>
      <c r="K87">
        <v>11</v>
      </c>
      <c r="L87" s="4">
        <v>1000000</v>
      </c>
      <c r="N87">
        <f t="shared" si="42"/>
        <v>77</v>
      </c>
      <c r="O87">
        <f t="shared" si="23"/>
        <v>1</v>
      </c>
      <c r="P87">
        <f t="shared" si="24"/>
        <v>11</v>
      </c>
      <c r="Q87">
        <f t="shared" si="25"/>
        <v>1</v>
      </c>
      <c r="R87">
        <f t="shared" si="26"/>
        <v>39</v>
      </c>
      <c r="S87">
        <f t="shared" si="27"/>
        <v>1</v>
      </c>
      <c r="T87">
        <f t="shared" si="28"/>
        <v>1</v>
      </c>
      <c r="U87">
        <f t="shared" si="29"/>
        <v>1</v>
      </c>
      <c r="V87">
        <f t="shared" si="30"/>
        <v>19</v>
      </c>
      <c r="W87">
        <f t="shared" si="31"/>
        <v>12</v>
      </c>
      <c r="X87">
        <f t="shared" si="32"/>
        <v>1000001</v>
      </c>
      <c r="Y87">
        <f t="shared" si="43"/>
        <v>25</v>
      </c>
      <c r="Z87">
        <f t="shared" si="33"/>
        <v>101</v>
      </c>
      <c r="AA87">
        <f t="shared" si="34"/>
        <v>91</v>
      </c>
      <c r="AB87">
        <f t="shared" si="35"/>
        <v>101</v>
      </c>
      <c r="AC87">
        <f t="shared" si="36"/>
        <v>63</v>
      </c>
      <c r="AD87">
        <f t="shared" si="37"/>
        <v>101</v>
      </c>
      <c r="AE87">
        <f t="shared" si="38"/>
        <v>101</v>
      </c>
      <c r="AF87">
        <f t="shared" si="39"/>
        <v>101</v>
      </c>
      <c r="AG87">
        <f t="shared" si="40"/>
        <v>83</v>
      </c>
      <c r="AH87">
        <f t="shared" si="41"/>
        <v>90</v>
      </c>
      <c r="AI87">
        <f t="shared" si="44"/>
        <v>1000001</v>
      </c>
      <c r="AJ87">
        <f>inverse_direct!AA830</f>
        <v>1000011.5</v>
      </c>
      <c r="AK87">
        <f>IF(inverse_direct!AC830*inverse_direct!N830&lt;=0,1,0)</f>
        <v>1</v>
      </c>
      <c r="AL87">
        <f t="shared" si="45"/>
        <v>85.7</v>
      </c>
    </row>
    <row r="88" spans="1:38" x14ac:dyDescent="0.3">
      <c r="A88" s="18">
        <v>40483</v>
      </c>
      <c r="B88">
        <v>75</v>
      </c>
      <c r="C88">
        <v>0</v>
      </c>
      <c r="D88">
        <v>9</v>
      </c>
      <c r="E88">
        <v>22</v>
      </c>
      <c r="F88">
        <v>34</v>
      </c>
      <c r="G88">
        <v>0</v>
      </c>
      <c r="H88">
        <v>0</v>
      </c>
      <c r="I88">
        <v>0</v>
      </c>
      <c r="J88">
        <v>14</v>
      </c>
      <c r="K88">
        <v>11</v>
      </c>
      <c r="L88" s="4">
        <v>1000000</v>
      </c>
      <c r="N88">
        <f t="shared" si="42"/>
        <v>76</v>
      </c>
      <c r="O88">
        <f t="shared" si="23"/>
        <v>1</v>
      </c>
      <c r="P88">
        <f t="shared" si="24"/>
        <v>10</v>
      </c>
      <c r="Q88">
        <f t="shared" si="25"/>
        <v>23</v>
      </c>
      <c r="R88">
        <f t="shared" si="26"/>
        <v>35</v>
      </c>
      <c r="S88">
        <f t="shared" si="27"/>
        <v>1</v>
      </c>
      <c r="T88">
        <f t="shared" si="28"/>
        <v>1</v>
      </c>
      <c r="U88">
        <f t="shared" si="29"/>
        <v>1</v>
      </c>
      <c r="V88">
        <f t="shared" si="30"/>
        <v>15</v>
      </c>
      <c r="W88">
        <f t="shared" si="31"/>
        <v>12</v>
      </c>
      <c r="X88">
        <f t="shared" si="32"/>
        <v>1000001</v>
      </c>
      <c r="Y88">
        <f t="shared" si="43"/>
        <v>26</v>
      </c>
      <c r="Z88">
        <f t="shared" si="33"/>
        <v>101</v>
      </c>
      <c r="AA88">
        <f t="shared" si="34"/>
        <v>92</v>
      </c>
      <c r="AB88">
        <f t="shared" si="35"/>
        <v>79</v>
      </c>
      <c r="AC88">
        <f t="shared" si="36"/>
        <v>67</v>
      </c>
      <c r="AD88">
        <f t="shared" si="37"/>
        <v>101</v>
      </c>
      <c r="AE88">
        <f t="shared" si="38"/>
        <v>101</v>
      </c>
      <c r="AF88">
        <f t="shared" si="39"/>
        <v>101</v>
      </c>
      <c r="AG88">
        <f t="shared" si="40"/>
        <v>87</v>
      </c>
      <c r="AH88">
        <f t="shared" si="41"/>
        <v>90</v>
      </c>
      <c r="AI88">
        <f t="shared" si="44"/>
        <v>1000001</v>
      </c>
      <c r="AJ88">
        <f>inverse_direct!AA831</f>
        <v>999985.5</v>
      </c>
      <c r="AK88">
        <f>IF(inverse_direct!AC831*inverse_direct!N831&lt;=0,1,0)</f>
        <v>1</v>
      </c>
      <c r="AL88">
        <f t="shared" si="45"/>
        <v>84.5</v>
      </c>
    </row>
    <row r="89" spans="1:38" x14ac:dyDescent="0.3">
      <c r="A89" s="18">
        <v>40513</v>
      </c>
      <c r="B89">
        <v>88</v>
      </c>
      <c r="C89">
        <v>0</v>
      </c>
      <c r="D89">
        <v>9</v>
      </c>
      <c r="E89">
        <v>16</v>
      </c>
      <c r="F89">
        <v>39</v>
      </c>
      <c r="G89">
        <v>0</v>
      </c>
      <c r="H89">
        <v>0</v>
      </c>
      <c r="I89">
        <v>0</v>
      </c>
      <c r="J89">
        <v>9</v>
      </c>
      <c r="K89">
        <v>10</v>
      </c>
      <c r="L89" s="4">
        <v>1000000</v>
      </c>
      <c r="N89">
        <f t="shared" si="42"/>
        <v>89</v>
      </c>
      <c r="O89">
        <f t="shared" si="23"/>
        <v>1</v>
      </c>
      <c r="P89">
        <f t="shared" si="24"/>
        <v>10</v>
      </c>
      <c r="Q89">
        <f t="shared" si="25"/>
        <v>17</v>
      </c>
      <c r="R89">
        <f t="shared" si="26"/>
        <v>40</v>
      </c>
      <c r="S89">
        <f t="shared" si="27"/>
        <v>1</v>
      </c>
      <c r="T89">
        <f t="shared" si="28"/>
        <v>1</v>
      </c>
      <c r="U89">
        <f t="shared" si="29"/>
        <v>1</v>
      </c>
      <c r="V89">
        <f t="shared" si="30"/>
        <v>10</v>
      </c>
      <c r="W89">
        <f t="shared" si="31"/>
        <v>11</v>
      </c>
      <c r="X89">
        <f t="shared" si="32"/>
        <v>1000001</v>
      </c>
      <c r="Y89">
        <f t="shared" si="43"/>
        <v>13</v>
      </c>
      <c r="Z89">
        <f t="shared" si="33"/>
        <v>101</v>
      </c>
      <c r="AA89">
        <f t="shared" si="34"/>
        <v>92</v>
      </c>
      <c r="AB89">
        <f t="shared" si="35"/>
        <v>85</v>
      </c>
      <c r="AC89">
        <f t="shared" si="36"/>
        <v>62</v>
      </c>
      <c r="AD89">
        <f t="shared" si="37"/>
        <v>101</v>
      </c>
      <c r="AE89">
        <f t="shared" si="38"/>
        <v>101</v>
      </c>
      <c r="AF89">
        <f t="shared" si="39"/>
        <v>101</v>
      </c>
      <c r="AG89">
        <f t="shared" si="40"/>
        <v>92</v>
      </c>
      <c r="AH89">
        <f t="shared" si="41"/>
        <v>91</v>
      </c>
      <c r="AI89">
        <f t="shared" si="44"/>
        <v>1000001</v>
      </c>
      <c r="AJ89">
        <f>inverse_direct!AA832</f>
        <v>1000019</v>
      </c>
      <c r="AK89">
        <f>IF(inverse_direct!AC832*inverse_direct!N832&lt;=0,1,0)</f>
        <v>1</v>
      </c>
      <c r="AL89">
        <f t="shared" si="45"/>
        <v>83.9</v>
      </c>
    </row>
    <row r="90" spans="1:38" x14ac:dyDescent="0.3">
      <c r="A90" s="18">
        <v>40544</v>
      </c>
      <c r="B90">
        <v>88</v>
      </c>
      <c r="C90">
        <v>0</v>
      </c>
      <c r="D90">
        <v>11</v>
      </c>
      <c r="E90">
        <v>13</v>
      </c>
      <c r="F90">
        <v>38</v>
      </c>
      <c r="G90">
        <v>0</v>
      </c>
      <c r="H90">
        <v>0</v>
      </c>
      <c r="I90">
        <v>0</v>
      </c>
      <c r="J90">
        <v>14</v>
      </c>
      <c r="K90">
        <v>9</v>
      </c>
      <c r="L90" s="4">
        <v>1000000</v>
      </c>
      <c r="N90">
        <f t="shared" si="42"/>
        <v>89</v>
      </c>
      <c r="O90">
        <f t="shared" si="23"/>
        <v>1</v>
      </c>
      <c r="P90">
        <f t="shared" si="24"/>
        <v>12</v>
      </c>
      <c r="Q90">
        <f t="shared" si="25"/>
        <v>14</v>
      </c>
      <c r="R90">
        <f t="shared" si="26"/>
        <v>39</v>
      </c>
      <c r="S90">
        <f t="shared" si="27"/>
        <v>1</v>
      </c>
      <c r="T90">
        <f t="shared" si="28"/>
        <v>1</v>
      </c>
      <c r="U90">
        <f t="shared" si="29"/>
        <v>1</v>
      </c>
      <c r="V90">
        <f t="shared" si="30"/>
        <v>15</v>
      </c>
      <c r="W90">
        <f t="shared" si="31"/>
        <v>10</v>
      </c>
      <c r="X90">
        <f t="shared" si="32"/>
        <v>1000001</v>
      </c>
      <c r="Y90">
        <f t="shared" si="43"/>
        <v>13</v>
      </c>
      <c r="Z90">
        <f t="shared" si="33"/>
        <v>101</v>
      </c>
      <c r="AA90">
        <f t="shared" si="34"/>
        <v>90</v>
      </c>
      <c r="AB90">
        <f t="shared" si="35"/>
        <v>88</v>
      </c>
      <c r="AC90">
        <f t="shared" si="36"/>
        <v>63</v>
      </c>
      <c r="AD90">
        <f t="shared" si="37"/>
        <v>101</v>
      </c>
      <c r="AE90">
        <f t="shared" si="38"/>
        <v>101</v>
      </c>
      <c r="AF90">
        <f t="shared" si="39"/>
        <v>101</v>
      </c>
      <c r="AG90">
        <f t="shared" si="40"/>
        <v>87</v>
      </c>
      <c r="AH90">
        <f t="shared" si="41"/>
        <v>92</v>
      </c>
      <c r="AI90">
        <f t="shared" si="44"/>
        <v>1000001</v>
      </c>
      <c r="AJ90">
        <f>inverse_direct!AA833</f>
        <v>1000051</v>
      </c>
      <c r="AK90">
        <f>IF(inverse_direct!AC833*inverse_direct!N833&lt;=0,1,0)</f>
        <v>1</v>
      </c>
      <c r="AL90">
        <f t="shared" si="45"/>
        <v>83.7</v>
      </c>
    </row>
    <row r="91" spans="1:38" x14ac:dyDescent="0.3">
      <c r="A91" s="18">
        <v>40575</v>
      </c>
      <c r="B91">
        <v>93</v>
      </c>
      <c r="C91">
        <v>0</v>
      </c>
      <c r="D91">
        <v>11</v>
      </c>
      <c r="E91">
        <v>11</v>
      </c>
      <c r="F91">
        <v>51</v>
      </c>
      <c r="G91">
        <v>0</v>
      </c>
      <c r="H91">
        <v>0</v>
      </c>
      <c r="I91">
        <v>0</v>
      </c>
      <c r="J91">
        <v>15</v>
      </c>
      <c r="K91">
        <v>10</v>
      </c>
      <c r="L91" s="4">
        <v>1000000</v>
      </c>
      <c r="N91">
        <f t="shared" si="42"/>
        <v>94</v>
      </c>
      <c r="O91">
        <f t="shared" si="23"/>
        <v>1</v>
      </c>
      <c r="P91">
        <f t="shared" si="24"/>
        <v>12</v>
      </c>
      <c r="Q91">
        <f t="shared" si="25"/>
        <v>12</v>
      </c>
      <c r="R91">
        <f t="shared" si="26"/>
        <v>52</v>
      </c>
      <c r="S91">
        <f t="shared" si="27"/>
        <v>1</v>
      </c>
      <c r="T91">
        <f t="shared" si="28"/>
        <v>1</v>
      </c>
      <c r="U91">
        <f t="shared" si="29"/>
        <v>1</v>
      </c>
      <c r="V91">
        <f t="shared" si="30"/>
        <v>16</v>
      </c>
      <c r="W91">
        <f t="shared" si="31"/>
        <v>11</v>
      </c>
      <c r="X91">
        <f t="shared" si="32"/>
        <v>1000001</v>
      </c>
      <c r="Y91">
        <f t="shared" si="43"/>
        <v>8</v>
      </c>
      <c r="Z91">
        <f t="shared" si="33"/>
        <v>101</v>
      </c>
      <c r="AA91">
        <f t="shared" si="34"/>
        <v>90</v>
      </c>
      <c r="AB91">
        <f t="shared" si="35"/>
        <v>90</v>
      </c>
      <c r="AC91">
        <f t="shared" si="36"/>
        <v>50</v>
      </c>
      <c r="AD91">
        <f t="shared" si="37"/>
        <v>101</v>
      </c>
      <c r="AE91">
        <f t="shared" si="38"/>
        <v>101</v>
      </c>
      <c r="AF91">
        <f t="shared" si="39"/>
        <v>101</v>
      </c>
      <c r="AG91">
        <f t="shared" si="40"/>
        <v>86</v>
      </c>
      <c r="AH91">
        <f t="shared" si="41"/>
        <v>91</v>
      </c>
      <c r="AI91">
        <f t="shared" si="44"/>
        <v>1000001</v>
      </c>
      <c r="AJ91">
        <f>inverse_direct!AA834</f>
        <v>1000047.5</v>
      </c>
      <c r="AK91">
        <f>IF(inverse_direct!AC834*inverse_direct!N834&lt;=0,1,0)</f>
        <v>1</v>
      </c>
      <c r="AL91">
        <f t="shared" si="45"/>
        <v>81.900000000000006</v>
      </c>
    </row>
    <row r="92" spans="1:38" x14ac:dyDescent="0.3">
      <c r="A92" s="18">
        <v>40603</v>
      </c>
      <c r="B92">
        <v>79</v>
      </c>
      <c r="C92">
        <v>0</v>
      </c>
      <c r="D92">
        <v>11</v>
      </c>
      <c r="E92">
        <v>15</v>
      </c>
      <c r="F92">
        <v>39</v>
      </c>
      <c r="G92">
        <v>0</v>
      </c>
      <c r="H92">
        <v>0</v>
      </c>
      <c r="I92">
        <v>0</v>
      </c>
      <c r="J92">
        <v>12</v>
      </c>
      <c r="K92">
        <v>10</v>
      </c>
      <c r="L92" s="4">
        <v>1000000</v>
      </c>
      <c r="N92">
        <f t="shared" si="42"/>
        <v>80</v>
      </c>
      <c r="O92">
        <f t="shared" si="23"/>
        <v>1</v>
      </c>
      <c r="P92">
        <f t="shared" si="24"/>
        <v>12</v>
      </c>
      <c r="Q92">
        <f t="shared" si="25"/>
        <v>16</v>
      </c>
      <c r="R92">
        <f t="shared" si="26"/>
        <v>40</v>
      </c>
      <c r="S92">
        <f t="shared" si="27"/>
        <v>1</v>
      </c>
      <c r="T92">
        <f t="shared" si="28"/>
        <v>1</v>
      </c>
      <c r="U92">
        <f t="shared" si="29"/>
        <v>1</v>
      </c>
      <c r="V92">
        <f t="shared" si="30"/>
        <v>13</v>
      </c>
      <c r="W92">
        <f t="shared" si="31"/>
        <v>11</v>
      </c>
      <c r="X92">
        <f t="shared" si="32"/>
        <v>1000001</v>
      </c>
      <c r="Y92">
        <f t="shared" si="43"/>
        <v>22</v>
      </c>
      <c r="Z92">
        <f t="shared" si="33"/>
        <v>101</v>
      </c>
      <c r="AA92">
        <f t="shared" si="34"/>
        <v>90</v>
      </c>
      <c r="AB92">
        <f t="shared" si="35"/>
        <v>86</v>
      </c>
      <c r="AC92">
        <f t="shared" si="36"/>
        <v>62</v>
      </c>
      <c r="AD92">
        <f t="shared" si="37"/>
        <v>101</v>
      </c>
      <c r="AE92">
        <f t="shared" si="38"/>
        <v>101</v>
      </c>
      <c r="AF92">
        <f t="shared" si="39"/>
        <v>101</v>
      </c>
      <c r="AG92">
        <f t="shared" si="40"/>
        <v>89</v>
      </c>
      <c r="AH92">
        <f t="shared" si="41"/>
        <v>91</v>
      </c>
      <c r="AI92">
        <f t="shared" si="44"/>
        <v>1000001</v>
      </c>
      <c r="AJ92">
        <f>inverse_direct!AA835</f>
        <v>1000009.5</v>
      </c>
      <c r="AK92">
        <f>IF(inverse_direct!AC835*inverse_direct!N835&lt;=0,1,0)</f>
        <v>1</v>
      </c>
      <c r="AL92">
        <f t="shared" si="45"/>
        <v>84.4</v>
      </c>
    </row>
    <row r="93" spans="1:38" x14ac:dyDescent="0.3">
      <c r="A93" s="18">
        <v>40634</v>
      </c>
      <c r="B93">
        <v>87</v>
      </c>
      <c r="C93">
        <v>0</v>
      </c>
      <c r="D93">
        <v>9</v>
      </c>
      <c r="E93">
        <v>15</v>
      </c>
      <c r="F93">
        <v>40</v>
      </c>
      <c r="G93">
        <v>0</v>
      </c>
      <c r="H93">
        <v>0</v>
      </c>
      <c r="I93">
        <v>0</v>
      </c>
      <c r="J93">
        <v>10</v>
      </c>
      <c r="K93">
        <v>9</v>
      </c>
      <c r="L93" s="4">
        <v>1000000</v>
      </c>
      <c r="N93">
        <f t="shared" si="42"/>
        <v>88</v>
      </c>
      <c r="O93">
        <f t="shared" si="23"/>
        <v>1</v>
      </c>
      <c r="P93">
        <f t="shared" si="24"/>
        <v>10</v>
      </c>
      <c r="Q93">
        <f t="shared" si="25"/>
        <v>16</v>
      </c>
      <c r="R93">
        <f t="shared" si="26"/>
        <v>41</v>
      </c>
      <c r="S93">
        <f t="shared" si="27"/>
        <v>1</v>
      </c>
      <c r="T93">
        <f t="shared" si="28"/>
        <v>1</v>
      </c>
      <c r="U93">
        <f t="shared" si="29"/>
        <v>1</v>
      </c>
      <c r="V93">
        <f t="shared" si="30"/>
        <v>11</v>
      </c>
      <c r="W93">
        <f t="shared" si="31"/>
        <v>10</v>
      </c>
      <c r="X93">
        <f t="shared" si="32"/>
        <v>1000001</v>
      </c>
      <c r="Y93">
        <f t="shared" si="43"/>
        <v>14</v>
      </c>
      <c r="Z93">
        <f t="shared" si="33"/>
        <v>101</v>
      </c>
      <c r="AA93">
        <f t="shared" si="34"/>
        <v>92</v>
      </c>
      <c r="AB93">
        <f t="shared" si="35"/>
        <v>86</v>
      </c>
      <c r="AC93">
        <f t="shared" si="36"/>
        <v>61</v>
      </c>
      <c r="AD93">
        <f t="shared" si="37"/>
        <v>101</v>
      </c>
      <c r="AE93">
        <f t="shared" si="38"/>
        <v>101</v>
      </c>
      <c r="AF93">
        <f t="shared" si="39"/>
        <v>101</v>
      </c>
      <c r="AG93">
        <f t="shared" si="40"/>
        <v>91</v>
      </c>
      <c r="AH93">
        <f t="shared" si="41"/>
        <v>92</v>
      </c>
      <c r="AI93">
        <f t="shared" si="44"/>
        <v>1000001</v>
      </c>
      <c r="AJ93">
        <f>inverse_direct!AA836</f>
        <v>1000054</v>
      </c>
      <c r="AK93">
        <f>IF(inverse_direct!AC836*inverse_direct!N836&lt;=0,1,0)</f>
        <v>1</v>
      </c>
      <c r="AL93">
        <f t="shared" si="45"/>
        <v>84</v>
      </c>
    </row>
    <row r="94" spans="1:38" x14ac:dyDescent="0.3">
      <c r="A94" s="18">
        <v>40664</v>
      </c>
      <c r="B94">
        <v>91</v>
      </c>
      <c r="C94">
        <v>0</v>
      </c>
      <c r="D94">
        <v>11</v>
      </c>
      <c r="E94">
        <v>11</v>
      </c>
      <c r="F94">
        <v>40</v>
      </c>
      <c r="G94">
        <v>0</v>
      </c>
      <c r="H94">
        <v>0</v>
      </c>
      <c r="I94">
        <v>0</v>
      </c>
      <c r="J94">
        <v>12</v>
      </c>
      <c r="K94">
        <v>8</v>
      </c>
      <c r="L94" s="4">
        <v>1000000</v>
      </c>
      <c r="N94">
        <f t="shared" si="42"/>
        <v>92</v>
      </c>
      <c r="O94">
        <f t="shared" si="23"/>
        <v>1</v>
      </c>
      <c r="P94">
        <f t="shared" si="24"/>
        <v>12</v>
      </c>
      <c r="Q94">
        <f t="shared" si="25"/>
        <v>12</v>
      </c>
      <c r="R94">
        <f t="shared" si="26"/>
        <v>41</v>
      </c>
      <c r="S94">
        <f t="shared" si="27"/>
        <v>1</v>
      </c>
      <c r="T94">
        <f t="shared" si="28"/>
        <v>1</v>
      </c>
      <c r="U94">
        <f t="shared" si="29"/>
        <v>1</v>
      </c>
      <c r="V94">
        <f t="shared" si="30"/>
        <v>13</v>
      </c>
      <c r="W94">
        <f t="shared" si="31"/>
        <v>9</v>
      </c>
      <c r="X94">
        <f t="shared" si="32"/>
        <v>1000001</v>
      </c>
      <c r="Y94">
        <f t="shared" si="43"/>
        <v>10</v>
      </c>
      <c r="Z94">
        <f t="shared" si="33"/>
        <v>101</v>
      </c>
      <c r="AA94">
        <f t="shared" si="34"/>
        <v>90</v>
      </c>
      <c r="AB94">
        <f t="shared" si="35"/>
        <v>90</v>
      </c>
      <c r="AC94">
        <f t="shared" si="36"/>
        <v>61</v>
      </c>
      <c r="AD94">
        <f t="shared" si="37"/>
        <v>101</v>
      </c>
      <c r="AE94">
        <f t="shared" si="38"/>
        <v>101</v>
      </c>
      <c r="AF94">
        <f t="shared" si="39"/>
        <v>101</v>
      </c>
      <c r="AG94">
        <f t="shared" si="40"/>
        <v>89</v>
      </c>
      <c r="AH94">
        <f t="shared" si="41"/>
        <v>93</v>
      </c>
      <c r="AI94">
        <f t="shared" si="44"/>
        <v>1000001</v>
      </c>
      <c r="AJ94">
        <f>inverse_direct!AA837</f>
        <v>1000046.5</v>
      </c>
      <c r="AK94">
        <f>IF(inverse_direct!AC837*inverse_direct!N837&lt;=0,1,0)</f>
        <v>1</v>
      </c>
      <c r="AL94">
        <f t="shared" si="45"/>
        <v>83.7</v>
      </c>
    </row>
    <row r="95" spans="1:38" x14ac:dyDescent="0.3">
      <c r="A95" s="18">
        <v>40695</v>
      </c>
      <c r="B95">
        <v>80</v>
      </c>
      <c r="C95">
        <v>0</v>
      </c>
      <c r="D95">
        <v>8</v>
      </c>
      <c r="E95">
        <v>8</v>
      </c>
      <c r="F95">
        <v>44</v>
      </c>
      <c r="G95">
        <v>0</v>
      </c>
      <c r="H95">
        <v>0</v>
      </c>
      <c r="I95">
        <v>0</v>
      </c>
      <c r="J95">
        <v>15</v>
      </c>
      <c r="K95">
        <v>8</v>
      </c>
      <c r="L95" s="4">
        <v>1000000</v>
      </c>
      <c r="N95">
        <f t="shared" si="42"/>
        <v>81</v>
      </c>
      <c r="O95">
        <f t="shared" si="23"/>
        <v>1</v>
      </c>
      <c r="P95">
        <f t="shared" si="24"/>
        <v>9</v>
      </c>
      <c r="Q95">
        <f t="shared" si="25"/>
        <v>9</v>
      </c>
      <c r="R95">
        <f t="shared" si="26"/>
        <v>45</v>
      </c>
      <c r="S95">
        <f t="shared" si="27"/>
        <v>1</v>
      </c>
      <c r="T95">
        <f t="shared" si="28"/>
        <v>1</v>
      </c>
      <c r="U95">
        <f t="shared" si="29"/>
        <v>1</v>
      </c>
      <c r="V95">
        <f t="shared" si="30"/>
        <v>16</v>
      </c>
      <c r="W95">
        <f t="shared" si="31"/>
        <v>9</v>
      </c>
      <c r="X95">
        <f t="shared" si="32"/>
        <v>1000001</v>
      </c>
      <c r="Y95">
        <f t="shared" si="43"/>
        <v>21</v>
      </c>
      <c r="Z95">
        <f t="shared" si="33"/>
        <v>101</v>
      </c>
      <c r="AA95">
        <f t="shared" si="34"/>
        <v>93</v>
      </c>
      <c r="AB95">
        <f t="shared" si="35"/>
        <v>93</v>
      </c>
      <c r="AC95">
        <f t="shared" si="36"/>
        <v>57</v>
      </c>
      <c r="AD95">
        <f t="shared" si="37"/>
        <v>101</v>
      </c>
      <c r="AE95">
        <f t="shared" si="38"/>
        <v>101</v>
      </c>
      <c r="AF95">
        <f t="shared" si="39"/>
        <v>101</v>
      </c>
      <c r="AG95">
        <f t="shared" si="40"/>
        <v>86</v>
      </c>
      <c r="AH95">
        <f t="shared" si="41"/>
        <v>93</v>
      </c>
      <c r="AI95">
        <f t="shared" si="44"/>
        <v>1000001</v>
      </c>
      <c r="AJ95">
        <f>inverse_direct!AA838</f>
        <v>1000011.5</v>
      </c>
      <c r="AK95">
        <f>IF(inverse_direct!AC838*inverse_direct!N838&lt;=0,1,0)</f>
        <v>1</v>
      </c>
      <c r="AL95">
        <f t="shared" si="45"/>
        <v>84.7</v>
      </c>
    </row>
    <row r="96" spans="1:38" x14ac:dyDescent="0.3">
      <c r="A96" s="18">
        <v>40725</v>
      </c>
      <c r="B96">
        <v>91</v>
      </c>
      <c r="C96">
        <v>0</v>
      </c>
      <c r="D96">
        <v>7</v>
      </c>
      <c r="E96">
        <v>19</v>
      </c>
      <c r="F96">
        <v>47</v>
      </c>
      <c r="G96">
        <v>0</v>
      </c>
      <c r="H96">
        <v>0</v>
      </c>
      <c r="I96">
        <v>0</v>
      </c>
      <c r="J96">
        <v>15</v>
      </c>
      <c r="K96">
        <v>7</v>
      </c>
      <c r="L96" s="4">
        <v>1000000</v>
      </c>
      <c r="N96">
        <f t="shared" si="42"/>
        <v>92</v>
      </c>
      <c r="O96">
        <f t="shared" si="23"/>
        <v>1</v>
      </c>
      <c r="P96">
        <f t="shared" si="24"/>
        <v>8</v>
      </c>
      <c r="Q96">
        <f t="shared" si="25"/>
        <v>20</v>
      </c>
      <c r="R96">
        <f t="shared" si="26"/>
        <v>48</v>
      </c>
      <c r="S96">
        <f t="shared" si="27"/>
        <v>1</v>
      </c>
      <c r="T96">
        <f t="shared" si="28"/>
        <v>1</v>
      </c>
      <c r="U96">
        <f t="shared" si="29"/>
        <v>1</v>
      </c>
      <c r="V96">
        <f t="shared" si="30"/>
        <v>16</v>
      </c>
      <c r="W96">
        <f t="shared" si="31"/>
        <v>8</v>
      </c>
      <c r="X96">
        <f t="shared" si="32"/>
        <v>1000001</v>
      </c>
      <c r="Y96">
        <f t="shared" si="43"/>
        <v>10</v>
      </c>
      <c r="Z96">
        <f t="shared" si="33"/>
        <v>101</v>
      </c>
      <c r="AA96">
        <f t="shared" si="34"/>
        <v>94</v>
      </c>
      <c r="AB96">
        <f t="shared" si="35"/>
        <v>82</v>
      </c>
      <c r="AC96">
        <f t="shared" si="36"/>
        <v>54</v>
      </c>
      <c r="AD96">
        <f t="shared" si="37"/>
        <v>101</v>
      </c>
      <c r="AE96">
        <f t="shared" si="38"/>
        <v>101</v>
      </c>
      <c r="AF96">
        <f t="shared" si="39"/>
        <v>101</v>
      </c>
      <c r="AG96">
        <f t="shared" si="40"/>
        <v>86</v>
      </c>
      <c r="AH96">
        <f t="shared" si="41"/>
        <v>94</v>
      </c>
      <c r="AI96">
        <f t="shared" si="44"/>
        <v>1000001</v>
      </c>
      <c r="AJ96">
        <f>inverse_direct!AA839</f>
        <v>1000047</v>
      </c>
      <c r="AK96">
        <f>IF(inverse_direct!AC839*inverse_direct!N839&lt;=0,1,0)</f>
        <v>1</v>
      </c>
      <c r="AL96">
        <f t="shared" si="45"/>
        <v>82.4</v>
      </c>
    </row>
    <row r="97" spans="1:38" x14ac:dyDescent="0.3">
      <c r="A97" s="18">
        <v>40756</v>
      </c>
      <c r="B97">
        <v>86</v>
      </c>
      <c r="C97">
        <v>0</v>
      </c>
      <c r="D97">
        <v>7</v>
      </c>
      <c r="E97">
        <v>9</v>
      </c>
      <c r="F97">
        <v>37</v>
      </c>
      <c r="G97">
        <v>0</v>
      </c>
      <c r="H97">
        <v>0</v>
      </c>
      <c r="I97">
        <v>0</v>
      </c>
      <c r="J97">
        <v>16</v>
      </c>
      <c r="K97">
        <v>7</v>
      </c>
      <c r="L97" s="4">
        <v>1000000</v>
      </c>
      <c r="N97">
        <f t="shared" si="42"/>
        <v>87</v>
      </c>
      <c r="O97">
        <f t="shared" si="23"/>
        <v>1</v>
      </c>
      <c r="P97">
        <f t="shared" si="24"/>
        <v>8</v>
      </c>
      <c r="Q97">
        <f t="shared" si="25"/>
        <v>10</v>
      </c>
      <c r="R97">
        <f t="shared" si="26"/>
        <v>38</v>
      </c>
      <c r="S97">
        <f t="shared" si="27"/>
        <v>1</v>
      </c>
      <c r="T97">
        <f t="shared" si="28"/>
        <v>1</v>
      </c>
      <c r="U97">
        <f t="shared" si="29"/>
        <v>1</v>
      </c>
      <c r="V97">
        <f t="shared" si="30"/>
        <v>17</v>
      </c>
      <c r="W97">
        <f t="shared" si="31"/>
        <v>8</v>
      </c>
      <c r="X97">
        <f t="shared" si="32"/>
        <v>1000001</v>
      </c>
      <c r="Y97">
        <f t="shared" si="43"/>
        <v>15</v>
      </c>
      <c r="Z97">
        <f t="shared" si="33"/>
        <v>101</v>
      </c>
      <c r="AA97">
        <f t="shared" si="34"/>
        <v>94</v>
      </c>
      <c r="AB97">
        <f t="shared" si="35"/>
        <v>92</v>
      </c>
      <c r="AC97">
        <f t="shared" si="36"/>
        <v>64</v>
      </c>
      <c r="AD97">
        <f t="shared" si="37"/>
        <v>101</v>
      </c>
      <c r="AE97">
        <f t="shared" si="38"/>
        <v>101</v>
      </c>
      <c r="AF97">
        <f t="shared" si="39"/>
        <v>101</v>
      </c>
      <c r="AG97">
        <f t="shared" si="40"/>
        <v>85</v>
      </c>
      <c r="AH97">
        <f t="shared" si="41"/>
        <v>94</v>
      </c>
      <c r="AI97">
        <f t="shared" si="44"/>
        <v>1000001</v>
      </c>
      <c r="AJ97">
        <f>inverse_direct!AA840</f>
        <v>1000004.5</v>
      </c>
      <c r="AK97">
        <f>IF(inverse_direct!AC840*inverse_direct!N840&lt;=0,1,0)</f>
        <v>1</v>
      </c>
      <c r="AL97">
        <f t="shared" si="45"/>
        <v>84.8</v>
      </c>
    </row>
    <row r="98" spans="1:38" x14ac:dyDescent="0.3">
      <c r="A98" s="18">
        <v>40787</v>
      </c>
      <c r="B98">
        <v>85</v>
      </c>
      <c r="C98">
        <v>0</v>
      </c>
      <c r="D98">
        <v>8</v>
      </c>
      <c r="E98">
        <v>0</v>
      </c>
      <c r="F98">
        <v>33</v>
      </c>
      <c r="G98">
        <v>0</v>
      </c>
      <c r="H98">
        <v>0</v>
      </c>
      <c r="I98">
        <v>0</v>
      </c>
      <c r="J98">
        <v>14</v>
      </c>
      <c r="K98">
        <v>8</v>
      </c>
      <c r="L98" s="4">
        <v>1000000</v>
      </c>
      <c r="N98">
        <f t="shared" si="42"/>
        <v>86</v>
      </c>
      <c r="O98">
        <f t="shared" si="23"/>
        <v>1</v>
      </c>
      <c r="P98">
        <f t="shared" si="24"/>
        <v>9</v>
      </c>
      <c r="Q98">
        <f t="shared" si="25"/>
        <v>1</v>
      </c>
      <c r="R98">
        <f t="shared" si="26"/>
        <v>34</v>
      </c>
      <c r="S98">
        <f t="shared" si="27"/>
        <v>1</v>
      </c>
      <c r="T98">
        <f t="shared" si="28"/>
        <v>1</v>
      </c>
      <c r="U98">
        <f t="shared" si="29"/>
        <v>1</v>
      </c>
      <c r="V98">
        <f t="shared" si="30"/>
        <v>15</v>
      </c>
      <c r="W98">
        <f t="shared" si="31"/>
        <v>9</v>
      </c>
      <c r="X98">
        <f t="shared" si="32"/>
        <v>1000001</v>
      </c>
      <c r="Y98">
        <f t="shared" si="43"/>
        <v>16</v>
      </c>
      <c r="Z98">
        <f t="shared" si="33"/>
        <v>101</v>
      </c>
      <c r="AA98">
        <f t="shared" si="34"/>
        <v>93</v>
      </c>
      <c r="AB98">
        <f t="shared" si="35"/>
        <v>101</v>
      </c>
      <c r="AC98">
        <f t="shared" si="36"/>
        <v>68</v>
      </c>
      <c r="AD98">
        <f t="shared" si="37"/>
        <v>101</v>
      </c>
      <c r="AE98">
        <f t="shared" si="38"/>
        <v>101</v>
      </c>
      <c r="AF98">
        <f t="shared" si="39"/>
        <v>101</v>
      </c>
      <c r="AG98">
        <f t="shared" si="40"/>
        <v>87</v>
      </c>
      <c r="AH98">
        <f t="shared" si="41"/>
        <v>93</v>
      </c>
      <c r="AI98">
        <f t="shared" si="44"/>
        <v>1000001</v>
      </c>
      <c r="AJ98">
        <f>inverse_direct!AA841</f>
        <v>1000006.5</v>
      </c>
      <c r="AK98">
        <f>IF(inverse_direct!AC841*inverse_direct!N841&lt;=0,1,0)</f>
        <v>1</v>
      </c>
      <c r="AL98">
        <f t="shared" si="45"/>
        <v>86.2</v>
      </c>
    </row>
    <row r="99" spans="1:38" x14ac:dyDescent="0.3">
      <c r="A99" s="18">
        <v>40817</v>
      </c>
      <c r="B99">
        <v>87</v>
      </c>
      <c r="C99">
        <v>0</v>
      </c>
      <c r="D99">
        <v>9</v>
      </c>
      <c r="E99">
        <v>12</v>
      </c>
      <c r="F99">
        <v>31</v>
      </c>
      <c r="G99">
        <v>0</v>
      </c>
      <c r="H99">
        <v>0</v>
      </c>
      <c r="I99">
        <v>0</v>
      </c>
      <c r="J99">
        <v>11</v>
      </c>
      <c r="K99">
        <v>8</v>
      </c>
      <c r="L99" s="4">
        <v>1000000</v>
      </c>
      <c r="N99">
        <f t="shared" si="42"/>
        <v>88</v>
      </c>
      <c r="O99">
        <f t="shared" si="23"/>
        <v>1</v>
      </c>
      <c r="P99">
        <f t="shared" si="24"/>
        <v>10</v>
      </c>
      <c r="Q99">
        <f t="shared" si="25"/>
        <v>13</v>
      </c>
      <c r="R99">
        <f t="shared" si="26"/>
        <v>32</v>
      </c>
      <c r="S99">
        <f t="shared" si="27"/>
        <v>1</v>
      </c>
      <c r="T99">
        <f t="shared" si="28"/>
        <v>1</v>
      </c>
      <c r="U99">
        <f t="shared" si="29"/>
        <v>1</v>
      </c>
      <c r="V99">
        <f t="shared" si="30"/>
        <v>12</v>
      </c>
      <c r="W99">
        <f t="shared" si="31"/>
        <v>9</v>
      </c>
      <c r="X99">
        <f t="shared" si="32"/>
        <v>1000001</v>
      </c>
      <c r="Y99">
        <f t="shared" si="43"/>
        <v>14</v>
      </c>
      <c r="Z99">
        <f t="shared" si="33"/>
        <v>101</v>
      </c>
      <c r="AA99">
        <f t="shared" si="34"/>
        <v>92</v>
      </c>
      <c r="AB99">
        <f t="shared" si="35"/>
        <v>89</v>
      </c>
      <c r="AC99">
        <f t="shared" si="36"/>
        <v>70</v>
      </c>
      <c r="AD99">
        <f t="shared" si="37"/>
        <v>101</v>
      </c>
      <c r="AE99">
        <f t="shared" si="38"/>
        <v>101</v>
      </c>
      <c r="AF99">
        <f t="shared" si="39"/>
        <v>101</v>
      </c>
      <c r="AG99">
        <f t="shared" si="40"/>
        <v>90</v>
      </c>
      <c r="AH99">
        <f t="shared" si="41"/>
        <v>93</v>
      </c>
      <c r="AI99">
        <f t="shared" si="44"/>
        <v>1000001</v>
      </c>
      <c r="AJ99">
        <f>inverse_direct!AA842</f>
        <v>1000031</v>
      </c>
      <c r="AK99">
        <f>IF(inverse_direct!AC842*inverse_direct!N842&lt;=0,1,0)</f>
        <v>1</v>
      </c>
      <c r="AL99">
        <f t="shared" si="45"/>
        <v>85.2</v>
      </c>
    </row>
    <row r="100" spans="1:38" x14ac:dyDescent="0.3">
      <c r="A100" s="18">
        <v>40848</v>
      </c>
      <c r="B100">
        <v>77</v>
      </c>
      <c r="C100">
        <v>0</v>
      </c>
      <c r="D100">
        <v>8</v>
      </c>
      <c r="E100">
        <v>10</v>
      </c>
      <c r="F100">
        <v>45</v>
      </c>
      <c r="G100">
        <v>0</v>
      </c>
      <c r="H100">
        <v>47</v>
      </c>
      <c r="I100">
        <v>0</v>
      </c>
      <c r="J100">
        <v>18</v>
      </c>
      <c r="K100">
        <v>7</v>
      </c>
      <c r="L100" s="4">
        <v>1000000</v>
      </c>
      <c r="N100">
        <f t="shared" si="42"/>
        <v>78</v>
      </c>
      <c r="O100">
        <f t="shared" si="23"/>
        <v>1</v>
      </c>
      <c r="P100">
        <f t="shared" si="24"/>
        <v>9</v>
      </c>
      <c r="Q100">
        <f t="shared" si="25"/>
        <v>11</v>
      </c>
      <c r="R100">
        <f t="shared" si="26"/>
        <v>46</v>
      </c>
      <c r="S100">
        <f t="shared" si="27"/>
        <v>1</v>
      </c>
      <c r="T100">
        <f t="shared" si="28"/>
        <v>48</v>
      </c>
      <c r="U100">
        <f t="shared" si="29"/>
        <v>1</v>
      </c>
      <c r="V100">
        <f t="shared" si="30"/>
        <v>19</v>
      </c>
      <c r="W100">
        <f t="shared" si="31"/>
        <v>8</v>
      </c>
      <c r="X100">
        <f t="shared" si="32"/>
        <v>1000001</v>
      </c>
      <c r="Y100">
        <f t="shared" si="43"/>
        <v>24</v>
      </c>
      <c r="Z100">
        <f t="shared" si="33"/>
        <v>101</v>
      </c>
      <c r="AA100">
        <f t="shared" si="34"/>
        <v>93</v>
      </c>
      <c r="AB100">
        <f t="shared" si="35"/>
        <v>91</v>
      </c>
      <c r="AC100">
        <f t="shared" si="36"/>
        <v>56</v>
      </c>
      <c r="AD100">
        <f t="shared" si="37"/>
        <v>101</v>
      </c>
      <c r="AE100">
        <f t="shared" si="38"/>
        <v>54</v>
      </c>
      <c r="AF100">
        <f t="shared" si="39"/>
        <v>101</v>
      </c>
      <c r="AG100">
        <f t="shared" si="40"/>
        <v>83</v>
      </c>
      <c r="AH100">
        <f t="shared" si="41"/>
        <v>94</v>
      </c>
      <c r="AI100">
        <f t="shared" si="44"/>
        <v>1000001</v>
      </c>
      <c r="AJ100">
        <f>inverse_direct!AA843</f>
        <v>1000006.5</v>
      </c>
      <c r="AK100">
        <f>IF(inverse_direct!AC843*inverse_direct!N843&lt;=0,1,0)</f>
        <v>1</v>
      </c>
      <c r="AL100">
        <f t="shared" si="45"/>
        <v>79.8</v>
      </c>
    </row>
    <row r="101" spans="1:38" x14ac:dyDescent="0.3">
      <c r="A101" s="18">
        <v>40878</v>
      </c>
      <c r="B101">
        <v>90</v>
      </c>
      <c r="C101">
        <v>0</v>
      </c>
      <c r="D101">
        <v>8</v>
      </c>
      <c r="E101">
        <v>20</v>
      </c>
      <c r="F101">
        <v>40</v>
      </c>
      <c r="G101">
        <v>0</v>
      </c>
      <c r="H101">
        <v>49</v>
      </c>
      <c r="I101">
        <v>0</v>
      </c>
      <c r="J101">
        <v>13</v>
      </c>
      <c r="K101">
        <v>7</v>
      </c>
      <c r="L101" s="4">
        <v>1000000</v>
      </c>
      <c r="N101">
        <f t="shared" si="42"/>
        <v>91</v>
      </c>
      <c r="O101">
        <f t="shared" si="23"/>
        <v>1</v>
      </c>
      <c r="P101">
        <f t="shared" si="24"/>
        <v>9</v>
      </c>
      <c r="Q101">
        <f t="shared" si="25"/>
        <v>21</v>
      </c>
      <c r="R101">
        <f t="shared" si="26"/>
        <v>41</v>
      </c>
      <c r="S101">
        <f t="shared" si="27"/>
        <v>1</v>
      </c>
      <c r="T101">
        <f t="shared" si="28"/>
        <v>50</v>
      </c>
      <c r="U101">
        <f t="shared" si="29"/>
        <v>1</v>
      </c>
      <c r="V101">
        <f t="shared" si="30"/>
        <v>14</v>
      </c>
      <c r="W101">
        <f t="shared" si="31"/>
        <v>8</v>
      </c>
      <c r="X101">
        <f t="shared" si="32"/>
        <v>1000001</v>
      </c>
      <c r="Y101">
        <f t="shared" si="43"/>
        <v>11</v>
      </c>
      <c r="Z101">
        <f t="shared" si="33"/>
        <v>101</v>
      </c>
      <c r="AA101">
        <f t="shared" si="34"/>
        <v>93</v>
      </c>
      <c r="AB101">
        <f t="shared" si="35"/>
        <v>81</v>
      </c>
      <c r="AC101">
        <f t="shared" si="36"/>
        <v>61</v>
      </c>
      <c r="AD101">
        <f t="shared" si="37"/>
        <v>101</v>
      </c>
      <c r="AE101">
        <f t="shared" si="38"/>
        <v>52</v>
      </c>
      <c r="AF101">
        <f t="shared" si="39"/>
        <v>101</v>
      </c>
      <c r="AG101">
        <f t="shared" si="40"/>
        <v>88</v>
      </c>
      <c r="AH101">
        <f t="shared" si="41"/>
        <v>94</v>
      </c>
      <c r="AI101">
        <f t="shared" si="44"/>
        <v>1000001</v>
      </c>
      <c r="AJ101">
        <f>inverse_direct!AA844</f>
        <v>1000042</v>
      </c>
      <c r="AK101">
        <f>IF(inverse_direct!AC844*inverse_direct!N844&lt;=0,1,0)</f>
        <v>1</v>
      </c>
      <c r="AL101">
        <f t="shared" si="45"/>
        <v>78.3</v>
      </c>
    </row>
    <row r="102" spans="1:38" x14ac:dyDescent="0.3">
      <c r="A102" s="18">
        <v>40909</v>
      </c>
      <c r="B102">
        <v>89</v>
      </c>
      <c r="C102">
        <v>0</v>
      </c>
      <c r="D102">
        <v>9</v>
      </c>
      <c r="E102">
        <v>15</v>
      </c>
      <c r="F102">
        <v>42</v>
      </c>
      <c r="G102">
        <v>0</v>
      </c>
      <c r="H102">
        <v>0</v>
      </c>
      <c r="I102">
        <v>0</v>
      </c>
      <c r="J102">
        <v>13</v>
      </c>
      <c r="K102">
        <v>7</v>
      </c>
      <c r="L102" s="4">
        <v>1000000</v>
      </c>
      <c r="N102">
        <f t="shared" si="42"/>
        <v>90</v>
      </c>
      <c r="O102">
        <f t="shared" si="23"/>
        <v>1</v>
      </c>
      <c r="P102">
        <f t="shared" si="24"/>
        <v>10</v>
      </c>
      <c r="Q102">
        <f t="shared" si="25"/>
        <v>16</v>
      </c>
      <c r="R102">
        <f t="shared" si="26"/>
        <v>43</v>
      </c>
      <c r="S102">
        <f t="shared" si="27"/>
        <v>1</v>
      </c>
      <c r="T102">
        <f t="shared" si="28"/>
        <v>1</v>
      </c>
      <c r="U102">
        <f t="shared" si="29"/>
        <v>1</v>
      </c>
      <c r="V102">
        <f t="shared" si="30"/>
        <v>14</v>
      </c>
      <c r="W102">
        <f t="shared" si="31"/>
        <v>8</v>
      </c>
      <c r="X102">
        <f t="shared" si="32"/>
        <v>1000001</v>
      </c>
      <c r="Y102">
        <f t="shared" si="43"/>
        <v>12</v>
      </c>
      <c r="Z102">
        <f t="shared" si="33"/>
        <v>101</v>
      </c>
      <c r="AA102">
        <f t="shared" si="34"/>
        <v>92</v>
      </c>
      <c r="AB102">
        <f t="shared" si="35"/>
        <v>86</v>
      </c>
      <c r="AC102">
        <f t="shared" si="36"/>
        <v>59</v>
      </c>
      <c r="AD102">
        <f t="shared" si="37"/>
        <v>101</v>
      </c>
      <c r="AE102">
        <f t="shared" si="38"/>
        <v>101</v>
      </c>
      <c r="AF102">
        <f t="shared" si="39"/>
        <v>101</v>
      </c>
      <c r="AG102">
        <f t="shared" si="40"/>
        <v>88</v>
      </c>
      <c r="AH102">
        <f t="shared" si="41"/>
        <v>94</v>
      </c>
      <c r="AI102">
        <f t="shared" si="44"/>
        <v>1000001</v>
      </c>
      <c r="AJ102">
        <f>inverse_direct!AA845</f>
        <v>1000046</v>
      </c>
      <c r="AK102">
        <f>IF(inverse_direct!AC845*inverse_direct!N845&lt;=0,1,0)</f>
        <v>1</v>
      </c>
      <c r="AL102">
        <f t="shared" si="45"/>
        <v>83.5</v>
      </c>
    </row>
    <row r="103" spans="1:38" x14ac:dyDescent="0.3">
      <c r="A103" s="18">
        <v>40940</v>
      </c>
      <c r="B103">
        <v>87</v>
      </c>
      <c r="C103">
        <v>0</v>
      </c>
      <c r="D103">
        <v>8</v>
      </c>
      <c r="E103">
        <v>11</v>
      </c>
      <c r="F103">
        <v>39</v>
      </c>
      <c r="G103">
        <v>25</v>
      </c>
      <c r="H103">
        <v>0</v>
      </c>
      <c r="I103">
        <v>0</v>
      </c>
      <c r="J103">
        <v>14</v>
      </c>
      <c r="K103">
        <v>8</v>
      </c>
      <c r="L103" s="4">
        <v>1000000</v>
      </c>
      <c r="N103">
        <f t="shared" si="42"/>
        <v>88</v>
      </c>
      <c r="O103">
        <f t="shared" si="23"/>
        <v>1</v>
      </c>
      <c r="P103">
        <f t="shared" si="24"/>
        <v>9</v>
      </c>
      <c r="Q103">
        <f t="shared" si="25"/>
        <v>12</v>
      </c>
      <c r="R103">
        <f t="shared" si="26"/>
        <v>40</v>
      </c>
      <c r="S103">
        <f t="shared" si="27"/>
        <v>26</v>
      </c>
      <c r="T103">
        <f t="shared" si="28"/>
        <v>1</v>
      </c>
      <c r="U103">
        <f t="shared" si="29"/>
        <v>1</v>
      </c>
      <c r="V103">
        <f t="shared" si="30"/>
        <v>15</v>
      </c>
      <c r="W103">
        <f t="shared" si="31"/>
        <v>9</v>
      </c>
      <c r="X103">
        <f t="shared" si="32"/>
        <v>1000001</v>
      </c>
      <c r="Y103">
        <f t="shared" si="43"/>
        <v>14</v>
      </c>
      <c r="Z103">
        <f t="shared" si="33"/>
        <v>101</v>
      </c>
      <c r="AA103">
        <f t="shared" si="34"/>
        <v>93</v>
      </c>
      <c r="AB103">
        <f t="shared" si="35"/>
        <v>90</v>
      </c>
      <c r="AC103">
        <f t="shared" si="36"/>
        <v>62</v>
      </c>
      <c r="AD103">
        <f t="shared" si="37"/>
        <v>76</v>
      </c>
      <c r="AE103">
        <f t="shared" si="38"/>
        <v>101</v>
      </c>
      <c r="AF103">
        <f t="shared" si="39"/>
        <v>101</v>
      </c>
      <c r="AG103">
        <f t="shared" si="40"/>
        <v>87</v>
      </c>
      <c r="AH103">
        <f t="shared" si="41"/>
        <v>93</v>
      </c>
      <c r="AI103">
        <f t="shared" si="44"/>
        <v>1000001</v>
      </c>
      <c r="AJ103">
        <f>inverse_direct!AA846</f>
        <v>1000042</v>
      </c>
      <c r="AK103">
        <f>IF(inverse_direct!AC846*inverse_direct!N846&lt;=0,1,0)</f>
        <v>1</v>
      </c>
      <c r="AL103">
        <f t="shared" si="45"/>
        <v>81.8</v>
      </c>
    </row>
    <row r="104" spans="1:38" x14ac:dyDescent="0.3">
      <c r="A104" s="18">
        <v>40969</v>
      </c>
      <c r="B104">
        <v>87</v>
      </c>
      <c r="C104">
        <v>0</v>
      </c>
      <c r="D104">
        <v>8</v>
      </c>
      <c r="E104">
        <v>18</v>
      </c>
      <c r="F104">
        <v>38</v>
      </c>
      <c r="G104">
        <v>0</v>
      </c>
      <c r="H104">
        <v>0</v>
      </c>
      <c r="I104">
        <v>0</v>
      </c>
      <c r="J104">
        <v>17</v>
      </c>
      <c r="K104">
        <v>8</v>
      </c>
      <c r="L104" s="4">
        <v>1000000</v>
      </c>
      <c r="N104">
        <f t="shared" si="42"/>
        <v>88</v>
      </c>
      <c r="O104">
        <f t="shared" si="23"/>
        <v>1</v>
      </c>
      <c r="P104">
        <f t="shared" si="24"/>
        <v>9</v>
      </c>
      <c r="Q104">
        <f t="shared" si="25"/>
        <v>19</v>
      </c>
      <c r="R104">
        <f t="shared" si="26"/>
        <v>39</v>
      </c>
      <c r="S104">
        <f t="shared" si="27"/>
        <v>1</v>
      </c>
      <c r="T104">
        <f t="shared" si="28"/>
        <v>1</v>
      </c>
      <c r="U104">
        <f t="shared" si="29"/>
        <v>1</v>
      </c>
      <c r="V104">
        <f t="shared" si="30"/>
        <v>18</v>
      </c>
      <c r="W104">
        <f t="shared" si="31"/>
        <v>9</v>
      </c>
      <c r="X104">
        <f t="shared" si="32"/>
        <v>1000001</v>
      </c>
      <c r="Y104">
        <f t="shared" si="43"/>
        <v>14</v>
      </c>
      <c r="Z104">
        <f t="shared" si="33"/>
        <v>101</v>
      </c>
      <c r="AA104">
        <f t="shared" si="34"/>
        <v>93</v>
      </c>
      <c r="AB104">
        <f t="shared" si="35"/>
        <v>83</v>
      </c>
      <c r="AC104">
        <f t="shared" si="36"/>
        <v>63</v>
      </c>
      <c r="AD104">
        <f t="shared" si="37"/>
        <v>101</v>
      </c>
      <c r="AE104">
        <f t="shared" si="38"/>
        <v>101</v>
      </c>
      <c r="AF104">
        <f t="shared" si="39"/>
        <v>101</v>
      </c>
      <c r="AG104">
        <f t="shared" si="40"/>
        <v>84</v>
      </c>
      <c r="AH104">
        <f t="shared" si="41"/>
        <v>93</v>
      </c>
      <c r="AI104">
        <f t="shared" si="44"/>
        <v>1000001</v>
      </c>
      <c r="AJ104">
        <f>inverse_direct!AA847</f>
        <v>1000048</v>
      </c>
      <c r="AK104">
        <f>IF(inverse_direct!AC847*inverse_direct!N847&lt;=0,1,0)</f>
        <v>1</v>
      </c>
      <c r="AL104">
        <f t="shared" si="45"/>
        <v>83.4</v>
      </c>
    </row>
    <row r="105" spans="1:38" x14ac:dyDescent="0.3">
      <c r="A105" s="18">
        <v>41000</v>
      </c>
      <c r="B105">
        <v>98</v>
      </c>
      <c r="C105">
        <v>0</v>
      </c>
      <c r="D105">
        <v>7</v>
      </c>
      <c r="E105">
        <v>13</v>
      </c>
      <c r="F105">
        <v>41</v>
      </c>
      <c r="G105">
        <v>0</v>
      </c>
      <c r="H105">
        <v>0</v>
      </c>
      <c r="I105">
        <v>0</v>
      </c>
      <c r="J105">
        <v>17</v>
      </c>
      <c r="K105">
        <v>7</v>
      </c>
      <c r="L105" s="4">
        <v>1000000</v>
      </c>
      <c r="N105">
        <f t="shared" si="42"/>
        <v>99</v>
      </c>
      <c r="O105">
        <f t="shared" si="23"/>
        <v>1</v>
      </c>
      <c r="P105">
        <f t="shared" si="24"/>
        <v>8</v>
      </c>
      <c r="Q105">
        <f t="shared" si="25"/>
        <v>14</v>
      </c>
      <c r="R105">
        <f t="shared" si="26"/>
        <v>42</v>
      </c>
      <c r="S105">
        <f t="shared" si="27"/>
        <v>1</v>
      </c>
      <c r="T105">
        <f t="shared" si="28"/>
        <v>1</v>
      </c>
      <c r="U105">
        <f t="shared" si="29"/>
        <v>1</v>
      </c>
      <c r="V105">
        <f t="shared" si="30"/>
        <v>18</v>
      </c>
      <c r="W105">
        <f t="shared" si="31"/>
        <v>8</v>
      </c>
      <c r="X105">
        <f t="shared" si="32"/>
        <v>1000001</v>
      </c>
      <c r="Y105">
        <f t="shared" si="43"/>
        <v>3</v>
      </c>
      <c r="Z105">
        <f t="shared" si="33"/>
        <v>101</v>
      </c>
      <c r="AA105">
        <f t="shared" si="34"/>
        <v>94</v>
      </c>
      <c r="AB105">
        <f t="shared" si="35"/>
        <v>88</v>
      </c>
      <c r="AC105">
        <f t="shared" si="36"/>
        <v>60</v>
      </c>
      <c r="AD105">
        <f t="shared" si="37"/>
        <v>101</v>
      </c>
      <c r="AE105">
        <f t="shared" si="38"/>
        <v>101</v>
      </c>
      <c r="AF105">
        <f t="shared" si="39"/>
        <v>101</v>
      </c>
      <c r="AG105">
        <f t="shared" si="40"/>
        <v>84</v>
      </c>
      <c r="AH105">
        <f t="shared" si="41"/>
        <v>94</v>
      </c>
      <c r="AI105">
        <f t="shared" si="44"/>
        <v>1000001</v>
      </c>
      <c r="AJ105">
        <f>inverse_direct!AA848</f>
        <v>1000047</v>
      </c>
      <c r="AK105">
        <f>IF(inverse_direct!AC848*inverse_direct!N848&lt;=0,1,0)</f>
        <v>1</v>
      </c>
      <c r="AL105">
        <f t="shared" si="45"/>
        <v>82.7</v>
      </c>
    </row>
    <row r="106" spans="1:38" x14ac:dyDescent="0.3">
      <c r="A106" s="18">
        <v>41030</v>
      </c>
      <c r="B106">
        <v>91</v>
      </c>
      <c r="C106">
        <v>0</v>
      </c>
      <c r="D106">
        <v>8</v>
      </c>
      <c r="E106">
        <v>12</v>
      </c>
      <c r="F106">
        <v>37</v>
      </c>
      <c r="G106">
        <v>0</v>
      </c>
      <c r="H106">
        <v>0</v>
      </c>
      <c r="I106">
        <v>0</v>
      </c>
      <c r="J106">
        <v>14</v>
      </c>
      <c r="K106">
        <v>7</v>
      </c>
      <c r="L106" s="4">
        <v>1000000</v>
      </c>
      <c r="N106">
        <f t="shared" si="42"/>
        <v>92</v>
      </c>
      <c r="O106">
        <f t="shared" si="23"/>
        <v>1</v>
      </c>
      <c r="P106">
        <f t="shared" si="24"/>
        <v>9</v>
      </c>
      <c r="Q106">
        <f t="shared" si="25"/>
        <v>13</v>
      </c>
      <c r="R106">
        <f t="shared" si="26"/>
        <v>38</v>
      </c>
      <c r="S106">
        <f t="shared" si="27"/>
        <v>1</v>
      </c>
      <c r="T106">
        <f t="shared" si="28"/>
        <v>1</v>
      </c>
      <c r="U106">
        <f t="shared" si="29"/>
        <v>1</v>
      </c>
      <c r="V106">
        <f t="shared" si="30"/>
        <v>15</v>
      </c>
      <c r="W106">
        <f t="shared" si="31"/>
        <v>8</v>
      </c>
      <c r="X106">
        <f t="shared" si="32"/>
        <v>1000001</v>
      </c>
      <c r="Y106">
        <f t="shared" si="43"/>
        <v>10</v>
      </c>
      <c r="Z106">
        <f t="shared" si="33"/>
        <v>101</v>
      </c>
      <c r="AA106">
        <f t="shared" si="34"/>
        <v>93</v>
      </c>
      <c r="AB106">
        <f t="shared" si="35"/>
        <v>89</v>
      </c>
      <c r="AC106">
        <f t="shared" si="36"/>
        <v>64</v>
      </c>
      <c r="AD106">
        <f t="shared" si="37"/>
        <v>101</v>
      </c>
      <c r="AE106">
        <f t="shared" si="38"/>
        <v>101</v>
      </c>
      <c r="AF106">
        <f t="shared" si="39"/>
        <v>101</v>
      </c>
      <c r="AG106">
        <f t="shared" si="40"/>
        <v>87</v>
      </c>
      <c r="AH106">
        <f t="shared" si="41"/>
        <v>94</v>
      </c>
      <c r="AI106">
        <f t="shared" si="44"/>
        <v>1000001</v>
      </c>
      <c r="AJ106">
        <f>inverse_direct!AA849</f>
        <v>1000047</v>
      </c>
      <c r="AK106">
        <f>IF(inverse_direct!AC849*inverse_direct!N849&lt;=0,1,0)</f>
        <v>1</v>
      </c>
      <c r="AL106">
        <f t="shared" si="45"/>
        <v>84.1</v>
      </c>
    </row>
    <row r="107" spans="1:38" x14ac:dyDescent="0.3">
      <c r="A107" s="18">
        <v>41061</v>
      </c>
      <c r="B107">
        <v>88</v>
      </c>
      <c r="C107">
        <v>0</v>
      </c>
      <c r="D107">
        <v>7</v>
      </c>
      <c r="E107">
        <v>9</v>
      </c>
      <c r="F107">
        <v>38</v>
      </c>
      <c r="G107">
        <v>0</v>
      </c>
      <c r="H107">
        <v>52</v>
      </c>
      <c r="I107">
        <v>0</v>
      </c>
      <c r="J107">
        <v>16</v>
      </c>
      <c r="K107">
        <v>7</v>
      </c>
      <c r="L107" s="4">
        <v>1000000</v>
      </c>
      <c r="N107">
        <f t="shared" si="42"/>
        <v>89</v>
      </c>
      <c r="O107">
        <f t="shared" si="23"/>
        <v>1</v>
      </c>
      <c r="P107">
        <f t="shared" si="24"/>
        <v>8</v>
      </c>
      <c r="Q107">
        <f t="shared" si="25"/>
        <v>10</v>
      </c>
      <c r="R107">
        <f t="shared" si="26"/>
        <v>39</v>
      </c>
      <c r="S107">
        <f t="shared" si="27"/>
        <v>1</v>
      </c>
      <c r="T107">
        <f t="shared" si="28"/>
        <v>53</v>
      </c>
      <c r="U107">
        <f t="shared" si="29"/>
        <v>1</v>
      </c>
      <c r="V107">
        <f t="shared" si="30"/>
        <v>17</v>
      </c>
      <c r="W107">
        <f t="shared" si="31"/>
        <v>8</v>
      </c>
      <c r="X107">
        <f t="shared" si="32"/>
        <v>1000001</v>
      </c>
      <c r="Y107">
        <f t="shared" si="43"/>
        <v>13</v>
      </c>
      <c r="Z107">
        <f t="shared" si="33"/>
        <v>101</v>
      </c>
      <c r="AA107">
        <f t="shared" si="34"/>
        <v>94</v>
      </c>
      <c r="AB107">
        <f t="shared" si="35"/>
        <v>92</v>
      </c>
      <c r="AC107">
        <f t="shared" si="36"/>
        <v>63</v>
      </c>
      <c r="AD107">
        <f t="shared" si="37"/>
        <v>101</v>
      </c>
      <c r="AE107">
        <f t="shared" si="38"/>
        <v>49</v>
      </c>
      <c r="AF107">
        <f t="shared" si="39"/>
        <v>101</v>
      </c>
      <c r="AG107">
        <f t="shared" si="40"/>
        <v>85</v>
      </c>
      <c r="AH107">
        <f t="shared" si="41"/>
        <v>94</v>
      </c>
      <c r="AI107">
        <f t="shared" si="44"/>
        <v>1000001</v>
      </c>
      <c r="AJ107">
        <f>inverse_direct!AA850</f>
        <v>1000007.5</v>
      </c>
      <c r="AK107">
        <f>IF(inverse_direct!AC850*inverse_direct!N850&lt;=0,1,0)</f>
        <v>1</v>
      </c>
      <c r="AL107">
        <f t="shared" si="45"/>
        <v>79.3</v>
      </c>
    </row>
    <row r="108" spans="1:38" x14ac:dyDescent="0.3">
      <c r="A108" s="18">
        <v>41091</v>
      </c>
      <c r="B108">
        <v>91</v>
      </c>
      <c r="C108">
        <v>0</v>
      </c>
      <c r="D108">
        <v>7</v>
      </c>
      <c r="E108">
        <v>11</v>
      </c>
      <c r="F108">
        <v>41</v>
      </c>
      <c r="G108">
        <v>0</v>
      </c>
      <c r="H108">
        <v>47</v>
      </c>
      <c r="I108">
        <v>0</v>
      </c>
      <c r="J108">
        <v>13</v>
      </c>
      <c r="K108">
        <v>7</v>
      </c>
      <c r="L108" s="4">
        <v>1000000</v>
      </c>
      <c r="N108">
        <f t="shared" si="42"/>
        <v>92</v>
      </c>
      <c r="O108">
        <f t="shared" si="23"/>
        <v>1</v>
      </c>
      <c r="P108">
        <f t="shared" si="24"/>
        <v>8</v>
      </c>
      <c r="Q108">
        <f t="shared" si="25"/>
        <v>12</v>
      </c>
      <c r="R108">
        <f t="shared" si="26"/>
        <v>42</v>
      </c>
      <c r="S108">
        <f t="shared" si="27"/>
        <v>1</v>
      </c>
      <c r="T108">
        <f t="shared" si="28"/>
        <v>48</v>
      </c>
      <c r="U108">
        <f t="shared" si="29"/>
        <v>1</v>
      </c>
      <c r="V108">
        <f t="shared" si="30"/>
        <v>14</v>
      </c>
      <c r="W108">
        <f t="shared" si="31"/>
        <v>8</v>
      </c>
      <c r="X108">
        <f t="shared" si="32"/>
        <v>1000001</v>
      </c>
      <c r="Y108">
        <f t="shared" si="43"/>
        <v>10</v>
      </c>
      <c r="Z108">
        <f t="shared" si="33"/>
        <v>101</v>
      </c>
      <c r="AA108">
        <f t="shared" si="34"/>
        <v>94</v>
      </c>
      <c r="AB108">
        <f t="shared" si="35"/>
        <v>90</v>
      </c>
      <c r="AC108">
        <f t="shared" si="36"/>
        <v>60</v>
      </c>
      <c r="AD108">
        <f t="shared" si="37"/>
        <v>101</v>
      </c>
      <c r="AE108">
        <f t="shared" si="38"/>
        <v>54</v>
      </c>
      <c r="AF108">
        <f t="shared" si="39"/>
        <v>101</v>
      </c>
      <c r="AG108">
        <f t="shared" si="40"/>
        <v>88</v>
      </c>
      <c r="AH108">
        <f t="shared" si="41"/>
        <v>94</v>
      </c>
      <c r="AI108">
        <f t="shared" si="44"/>
        <v>1000001</v>
      </c>
      <c r="AJ108">
        <f>inverse_direct!AA851</f>
        <v>1000038</v>
      </c>
      <c r="AK108">
        <f>IF(inverse_direct!AC851*inverse_direct!N851&lt;=0,1,0)</f>
        <v>1</v>
      </c>
      <c r="AL108">
        <f t="shared" si="45"/>
        <v>79.3</v>
      </c>
    </row>
    <row r="109" spans="1:38" x14ac:dyDescent="0.3">
      <c r="A109" s="18">
        <v>41122</v>
      </c>
      <c r="B109">
        <v>82</v>
      </c>
      <c r="C109">
        <v>0</v>
      </c>
      <c r="D109">
        <v>7</v>
      </c>
      <c r="E109">
        <v>13</v>
      </c>
      <c r="F109">
        <v>40</v>
      </c>
      <c r="G109">
        <v>0</v>
      </c>
      <c r="H109">
        <v>64</v>
      </c>
      <c r="I109">
        <v>0</v>
      </c>
      <c r="J109">
        <v>14</v>
      </c>
      <c r="K109">
        <v>6</v>
      </c>
      <c r="L109" s="4">
        <v>1000000</v>
      </c>
      <c r="N109">
        <f t="shared" si="42"/>
        <v>83</v>
      </c>
      <c r="O109">
        <f t="shared" si="23"/>
        <v>1</v>
      </c>
      <c r="P109">
        <f t="shared" si="24"/>
        <v>8</v>
      </c>
      <c r="Q109">
        <f t="shared" si="25"/>
        <v>14</v>
      </c>
      <c r="R109">
        <f t="shared" si="26"/>
        <v>41</v>
      </c>
      <c r="S109">
        <f t="shared" si="27"/>
        <v>1</v>
      </c>
      <c r="T109">
        <f t="shared" si="28"/>
        <v>65</v>
      </c>
      <c r="U109">
        <f t="shared" si="29"/>
        <v>1</v>
      </c>
      <c r="V109">
        <f t="shared" si="30"/>
        <v>15</v>
      </c>
      <c r="W109">
        <f t="shared" si="31"/>
        <v>7</v>
      </c>
      <c r="X109">
        <f t="shared" si="32"/>
        <v>1000001</v>
      </c>
      <c r="Y109">
        <f t="shared" si="43"/>
        <v>19</v>
      </c>
      <c r="Z109">
        <f t="shared" si="33"/>
        <v>101</v>
      </c>
      <c r="AA109">
        <f t="shared" si="34"/>
        <v>94</v>
      </c>
      <c r="AB109">
        <f t="shared" si="35"/>
        <v>88</v>
      </c>
      <c r="AC109">
        <f t="shared" si="36"/>
        <v>61</v>
      </c>
      <c r="AD109">
        <f t="shared" si="37"/>
        <v>101</v>
      </c>
      <c r="AE109">
        <f t="shared" si="38"/>
        <v>37</v>
      </c>
      <c r="AF109">
        <f t="shared" si="39"/>
        <v>101</v>
      </c>
      <c r="AG109">
        <f t="shared" si="40"/>
        <v>87</v>
      </c>
      <c r="AH109">
        <f t="shared" si="41"/>
        <v>95</v>
      </c>
      <c r="AI109">
        <f t="shared" si="44"/>
        <v>1000001</v>
      </c>
      <c r="AJ109">
        <f>inverse_direct!AA852</f>
        <v>1000014</v>
      </c>
      <c r="AK109">
        <f>IF(inverse_direct!AC852*inverse_direct!N852&lt;=0,1,0)</f>
        <v>1</v>
      </c>
      <c r="AL109">
        <f t="shared" si="45"/>
        <v>78.400000000000006</v>
      </c>
    </row>
    <row r="110" spans="1:38" x14ac:dyDescent="0.3">
      <c r="A110" s="18">
        <v>41153</v>
      </c>
      <c r="B110">
        <v>92</v>
      </c>
      <c r="C110">
        <v>0</v>
      </c>
      <c r="D110">
        <v>9</v>
      </c>
      <c r="E110">
        <v>16</v>
      </c>
      <c r="F110">
        <v>41</v>
      </c>
      <c r="G110">
        <v>33</v>
      </c>
      <c r="H110">
        <v>0</v>
      </c>
      <c r="I110">
        <v>0</v>
      </c>
      <c r="J110">
        <v>11</v>
      </c>
      <c r="K110">
        <v>8</v>
      </c>
      <c r="L110" s="4">
        <v>1000000</v>
      </c>
      <c r="N110">
        <f t="shared" si="42"/>
        <v>93</v>
      </c>
      <c r="O110">
        <f t="shared" si="23"/>
        <v>1</v>
      </c>
      <c r="P110">
        <f t="shared" si="24"/>
        <v>10</v>
      </c>
      <c r="Q110">
        <f t="shared" si="25"/>
        <v>17</v>
      </c>
      <c r="R110">
        <f t="shared" si="26"/>
        <v>42</v>
      </c>
      <c r="S110">
        <f t="shared" si="27"/>
        <v>34</v>
      </c>
      <c r="T110">
        <f t="shared" si="28"/>
        <v>1</v>
      </c>
      <c r="U110">
        <f t="shared" si="29"/>
        <v>1</v>
      </c>
      <c r="V110">
        <f t="shared" si="30"/>
        <v>12</v>
      </c>
      <c r="W110">
        <f t="shared" si="31"/>
        <v>9</v>
      </c>
      <c r="X110">
        <f t="shared" si="32"/>
        <v>1000001</v>
      </c>
      <c r="Y110">
        <f t="shared" si="43"/>
        <v>9</v>
      </c>
      <c r="Z110">
        <f t="shared" si="33"/>
        <v>101</v>
      </c>
      <c r="AA110">
        <f t="shared" si="34"/>
        <v>92</v>
      </c>
      <c r="AB110">
        <f t="shared" si="35"/>
        <v>85</v>
      </c>
      <c r="AC110">
        <f t="shared" si="36"/>
        <v>60</v>
      </c>
      <c r="AD110">
        <f t="shared" si="37"/>
        <v>68</v>
      </c>
      <c r="AE110">
        <f t="shared" si="38"/>
        <v>101</v>
      </c>
      <c r="AF110">
        <f t="shared" si="39"/>
        <v>101</v>
      </c>
      <c r="AG110">
        <f t="shared" si="40"/>
        <v>90</v>
      </c>
      <c r="AH110">
        <f t="shared" si="41"/>
        <v>93</v>
      </c>
      <c r="AI110">
        <f t="shared" si="44"/>
        <v>1000001</v>
      </c>
      <c r="AJ110">
        <f>inverse_direct!AA853</f>
        <v>1000047</v>
      </c>
      <c r="AK110">
        <f>IF(inverse_direct!AC853*inverse_direct!N853&lt;=0,1,0)</f>
        <v>1</v>
      </c>
      <c r="AL110">
        <f t="shared" si="45"/>
        <v>80</v>
      </c>
    </row>
    <row r="111" spans="1:38" x14ac:dyDescent="0.3">
      <c r="A111" s="18">
        <v>41183</v>
      </c>
      <c r="B111">
        <v>94</v>
      </c>
      <c r="C111">
        <v>0</v>
      </c>
      <c r="D111">
        <v>9</v>
      </c>
      <c r="E111">
        <v>14</v>
      </c>
      <c r="F111">
        <v>37</v>
      </c>
      <c r="G111">
        <v>0</v>
      </c>
      <c r="H111">
        <v>0</v>
      </c>
      <c r="I111">
        <v>0</v>
      </c>
      <c r="J111">
        <v>16</v>
      </c>
      <c r="K111">
        <v>7</v>
      </c>
      <c r="L111" s="4">
        <v>1000000</v>
      </c>
      <c r="N111">
        <f t="shared" si="42"/>
        <v>95</v>
      </c>
      <c r="O111">
        <f t="shared" si="23"/>
        <v>1</v>
      </c>
      <c r="P111">
        <f t="shared" si="24"/>
        <v>10</v>
      </c>
      <c r="Q111">
        <f t="shared" si="25"/>
        <v>15</v>
      </c>
      <c r="R111">
        <f t="shared" si="26"/>
        <v>38</v>
      </c>
      <c r="S111">
        <f t="shared" si="27"/>
        <v>1</v>
      </c>
      <c r="T111">
        <f t="shared" si="28"/>
        <v>1</v>
      </c>
      <c r="U111">
        <f t="shared" si="29"/>
        <v>1</v>
      </c>
      <c r="V111">
        <f t="shared" si="30"/>
        <v>17</v>
      </c>
      <c r="W111">
        <f t="shared" si="31"/>
        <v>8</v>
      </c>
      <c r="X111">
        <f t="shared" si="32"/>
        <v>1000001</v>
      </c>
      <c r="Y111">
        <f t="shared" si="43"/>
        <v>7</v>
      </c>
      <c r="Z111">
        <f t="shared" si="33"/>
        <v>101</v>
      </c>
      <c r="AA111">
        <f t="shared" si="34"/>
        <v>92</v>
      </c>
      <c r="AB111">
        <f t="shared" si="35"/>
        <v>87</v>
      </c>
      <c r="AC111">
        <f t="shared" si="36"/>
        <v>64</v>
      </c>
      <c r="AD111">
        <f t="shared" si="37"/>
        <v>101</v>
      </c>
      <c r="AE111">
        <f t="shared" si="38"/>
        <v>101</v>
      </c>
      <c r="AF111">
        <f t="shared" si="39"/>
        <v>101</v>
      </c>
      <c r="AG111">
        <f t="shared" si="40"/>
        <v>85</v>
      </c>
      <c r="AH111">
        <f t="shared" si="41"/>
        <v>94</v>
      </c>
      <c r="AI111">
        <f t="shared" si="44"/>
        <v>1000001</v>
      </c>
      <c r="AJ111">
        <f>inverse_direct!AA854</f>
        <v>1000042</v>
      </c>
      <c r="AK111">
        <f>IF(inverse_direct!AC854*inverse_direct!N854&lt;=0,1,0)</f>
        <v>1</v>
      </c>
      <c r="AL111">
        <f t="shared" si="45"/>
        <v>83.3</v>
      </c>
    </row>
    <row r="112" spans="1:38" x14ac:dyDescent="0.3">
      <c r="A112" s="18">
        <v>41214</v>
      </c>
      <c r="B112">
        <v>97</v>
      </c>
      <c r="C112">
        <v>0</v>
      </c>
      <c r="D112">
        <v>9</v>
      </c>
      <c r="E112">
        <v>17</v>
      </c>
      <c r="F112">
        <v>40</v>
      </c>
      <c r="G112">
        <v>0</v>
      </c>
      <c r="H112">
        <v>0</v>
      </c>
      <c r="I112">
        <v>0</v>
      </c>
      <c r="J112">
        <v>15</v>
      </c>
      <c r="K112">
        <v>7</v>
      </c>
      <c r="L112" s="4">
        <v>1000000</v>
      </c>
      <c r="N112">
        <f t="shared" si="42"/>
        <v>98</v>
      </c>
      <c r="O112">
        <f t="shared" si="23"/>
        <v>1</v>
      </c>
      <c r="P112">
        <f t="shared" si="24"/>
        <v>10</v>
      </c>
      <c r="Q112">
        <f t="shared" si="25"/>
        <v>18</v>
      </c>
      <c r="R112">
        <f t="shared" si="26"/>
        <v>41</v>
      </c>
      <c r="S112">
        <f t="shared" si="27"/>
        <v>1</v>
      </c>
      <c r="T112">
        <f t="shared" si="28"/>
        <v>1</v>
      </c>
      <c r="U112">
        <f t="shared" si="29"/>
        <v>1</v>
      </c>
      <c r="V112">
        <f t="shared" si="30"/>
        <v>16</v>
      </c>
      <c r="W112">
        <f t="shared" si="31"/>
        <v>8</v>
      </c>
      <c r="X112">
        <f t="shared" si="32"/>
        <v>1000001</v>
      </c>
      <c r="Y112">
        <f t="shared" si="43"/>
        <v>4</v>
      </c>
      <c r="Z112">
        <f t="shared" si="33"/>
        <v>101</v>
      </c>
      <c r="AA112">
        <f t="shared" si="34"/>
        <v>92</v>
      </c>
      <c r="AB112">
        <f t="shared" si="35"/>
        <v>84</v>
      </c>
      <c r="AC112">
        <f t="shared" si="36"/>
        <v>61</v>
      </c>
      <c r="AD112">
        <f t="shared" si="37"/>
        <v>101</v>
      </c>
      <c r="AE112">
        <f t="shared" si="38"/>
        <v>101</v>
      </c>
      <c r="AF112">
        <f t="shared" si="39"/>
        <v>101</v>
      </c>
      <c r="AG112">
        <f t="shared" si="40"/>
        <v>86</v>
      </c>
      <c r="AH112">
        <f t="shared" si="41"/>
        <v>94</v>
      </c>
      <c r="AI112">
        <f t="shared" si="44"/>
        <v>1000001</v>
      </c>
      <c r="AJ112">
        <f>inverse_direct!AA855</f>
        <v>1000043</v>
      </c>
      <c r="AK112">
        <f>IF(inverse_direct!AC855*inverse_direct!N855&lt;=0,1,0)</f>
        <v>1</v>
      </c>
      <c r="AL112">
        <f t="shared" si="45"/>
        <v>82.5</v>
      </c>
    </row>
    <row r="113" spans="1:38" x14ac:dyDescent="0.3">
      <c r="A113" s="18">
        <v>41244</v>
      </c>
      <c r="B113">
        <v>97</v>
      </c>
      <c r="C113">
        <v>0</v>
      </c>
      <c r="D113">
        <v>8</v>
      </c>
      <c r="E113">
        <v>14</v>
      </c>
      <c r="F113">
        <v>47</v>
      </c>
      <c r="G113">
        <v>0</v>
      </c>
      <c r="H113">
        <v>0</v>
      </c>
      <c r="I113">
        <v>0</v>
      </c>
      <c r="J113">
        <v>14</v>
      </c>
      <c r="K113">
        <v>8</v>
      </c>
      <c r="L113" s="4">
        <v>1000000</v>
      </c>
      <c r="N113">
        <f t="shared" si="42"/>
        <v>98</v>
      </c>
      <c r="O113">
        <f t="shared" si="23"/>
        <v>1</v>
      </c>
      <c r="P113">
        <f t="shared" si="24"/>
        <v>9</v>
      </c>
      <c r="Q113">
        <f t="shared" si="25"/>
        <v>15</v>
      </c>
      <c r="R113">
        <f t="shared" si="26"/>
        <v>48</v>
      </c>
      <c r="S113">
        <f t="shared" si="27"/>
        <v>1</v>
      </c>
      <c r="T113">
        <f t="shared" si="28"/>
        <v>1</v>
      </c>
      <c r="U113">
        <f t="shared" si="29"/>
        <v>1</v>
      </c>
      <c r="V113">
        <f t="shared" si="30"/>
        <v>15</v>
      </c>
      <c r="W113">
        <f t="shared" si="31"/>
        <v>9</v>
      </c>
      <c r="X113">
        <f t="shared" si="32"/>
        <v>1000001</v>
      </c>
      <c r="Y113">
        <f t="shared" si="43"/>
        <v>4</v>
      </c>
      <c r="Z113">
        <f t="shared" si="33"/>
        <v>101</v>
      </c>
      <c r="AA113">
        <f t="shared" si="34"/>
        <v>93</v>
      </c>
      <c r="AB113">
        <f t="shared" si="35"/>
        <v>87</v>
      </c>
      <c r="AC113">
        <f t="shared" si="36"/>
        <v>54</v>
      </c>
      <c r="AD113">
        <f t="shared" si="37"/>
        <v>101</v>
      </c>
      <c r="AE113">
        <f t="shared" si="38"/>
        <v>101</v>
      </c>
      <c r="AF113">
        <f t="shared" si="39"/>
        <v>101</v>
      </c>
      <c r="AG113">
        <f t="shared" si="40"/>
        <v>87</v>
      </c>
      <c r="AH113">
        <f t="shared" si="41"/>
        <v>93</v>
      </c>
      <c r="AI113">
        <f t="shared" si="44"/>
        <v>1000001</v>
      </c>
      <c r="AJ113">
        <f>inverse_direct!AA856</f>
        <v>1000057</v>
      </c>
      <c r="AK113">
        <f>IF(inverse_direct!AC856*inverse_direct!N856&lt;=0,1,0)</f>
        <v>1</v>
      </c>
      <c r="AL113">
        <f t="shared" si="45"/>
        <v>82.2</v>
      </c>
    </row>
    <row r="114" spans="1:38" x14ac:dyDescent="0.3">
      <c r="A114" s="18">
        <v>41275</v>
      </c>
      <c r="B114">
        <v>86</v>
      </c>
      <c r="C114">
        <v>0</v>
      </c>
      <c r="D114">
        <v>11</v>
      </c>
      <c r="E114">
        <v>18</v>
      </c>
      <c r="F114">
        <v>68</v>
      </c>
      <c r="G114">
        <v>0</v>
      </c>
      <c r="H114">
        <v>44</v>
      </c>
      <c r="I114">
        <v>0</v>
      </c>
      <c r="J114">
        <v>19</v>
      </c>
      <c r="K114">
        <v>7</v>
      </c>
      <c r="L114" s="4">
        <v>1000000</v>
      </c>
      <c r="N114">
        <f t="shared" si="42"/>
        <v>87</v>
      </c>
      <c r="O114">
        <f t="shared" si="23"/>
        <v>1</v>
      </c>
      <c r="P114">
        <f t="shared" si="24"/>
        <v>12</v>
      </c>
      <c r="Q114">
        <f t="shared" si="25"/>
        <v>19</v>
      </c>
      <c r="R114">
        <f t="shared" si="26"/>
        <v>69</v>
      </c>
      <c r="S114">
        <f t="shared" si="27"/>
        <v>1</v>
      </c>
      <c r="T114">
        <f t="shared" si="28"/>
        <v>45</v>
      </c>
      <c r="U114">
        <f t="shared" si="29"/>
        <v>1</v>
      </c>
      <c r="V114">
        <f t="shared" si="30"/>
        <v>20</v>
      </c>
      <c r="W114">
        <f t="shared" si="31"/>
        <v>8</v>
      </c>
      <c r="X114">
        <f t="shared" si="32"/>
        <v>1000001</v>
      </c>
      <c r="Y114">
        <f t="shared" si="43"/>
        <v>15</v>
      </c>
      <c r="Z114">
        <f t="shared" si="33"/>
        <v>101</v>
      </c>
      <c r="AA114">
        <f t="shared" si="34"/>
        <v>90</v>
      </c>
      <c r="AB114">
        <f t="shared" si="35"/>
        <v>83</v>
      </c>
      <c r="AC114">
        <f t="shared" si="36"/>
        <v>33</v>
      </c>
      <c r="AD114">
        <f t="shared" si="37"/>
        <v>101</v>
      </c>
      <c r="AE114">
        <f t="shared" si="38"/>
        <v>57</v>
      </c>
      <c r="AF114">
        <f t="shared" si="39"/>
        <v>101</v>
      </c>
      <c r="AG114">
        <f t="shared" si="40"/>
        <v>82</v>
      </c>
      <c r="AH114">
        <f t="shared" si="41"/>
        <v>94</v>
      </c>
      <c r="AI114">
        <f t="shared" si="44"/>
        <v>1000001</v>
      </c>
      <c r="AJ114">
        <f>inverse_direct!AA857</f>
        <v>1000056</v>
      </c>
      <c r="AK114">
        <f>IF(inverse_direct!AC857*inverse_direct!N857&lt;=0,1,0)</f>
        <v>1</v>
      </c>
      <c r="AL114">
        <f t="shared" si="45"/>
        <v>75.7</v>
      </c>
    </row>
    <row r="115" spans="1:38" x14ac:dyDescent="0.3">
      <c r="A115" s="18">
        <v>41306</v>
      </c>
      <c r="B115">
        <v>100</v>
      </c>
      <c r="C115">
        <v>0</v>
      </c>
      <c r="D115">
        <v>9</v>
      </c>
      <c r="E115">
        <v>13</v>
      </c>
      <c r="F115">
        <v>62</v>
      </c>
      <c r="G115">
        <v>0</v>
      </c>
      <c r="H115">
        <v>45</v>
      </c>
      <c r="I115">
        <v>0</v>
      </c>
      <c r="J115">
        <v>16</v>
      </c>
      <c r="K115">
        <v>7</v>
      </c>
      <c r="L115" s="4">
        <v>1000000</v>
      </c>
      <c r="N115">
        <f t="shared" si="42"/>
        <v>101</v>
      </c>
      <c r="O115">
        <f t="shared" si="23"/>
        <v>1</v>
      </c>
      <c r="P115">
        <f t="shared" si="24"/>
        <v>10</v>
      </c>
      <c r="Q115">
        <f t="shared" si="25"/>
        <v>14</v>
      </c>
      <c r="R115">
        <f t="shared" si="26"/>
        <v>63</v>
      </c>
      <c r="S115">
        <f t="shared" si="27"/>
        <v>1</v>
      </c>
      <c r="T115">
        <f t="shared" si="28"/>
        <v>46</v>
      </c>
      <c r="U115">
        <f t="shared" si="29"/>
        <v>1</v>
      </c>
      <c r="V115">
        <f t="shared" si="30"/>
        <v>17</v>
      </c>
      <c r="W115">
        <f t="shared" si="31"/>
        <v>8</v>
      </c>
      <c r="X115">
        <f t="shared" si="32"/>
        <v>1000001</v>
      </c>
      <c r="Y115">
        <f t="shared" si="43"/>
        <v>1</v>
      </c>
      <c r="Z115">
        <f t="shared" si="33"/>
        <v>101</v>
      </c>
      <c r="AA115">
        <f t="shared" si="34"/>
        <v>92</v>
      </c>
      <c r="AB115">
        <f t="shared" si="35"/>
        <v>88</v>
      </c>
      <c r="AC115">
        <f t="shared" si="36"/>
        <v>39</v>
      </c>
      <c r="AD115">
        <f t="shared" si="37"/>
        <v>101</v>
      </c>
      <c r="AE115">
        <f t="shared" si="38"/>
        <v>56</v>
      </c>
      <c r="AF115">
        <f t="shared" si="39"/>
        <v>101</v>
      </c>
      <c r="AG115">
        <f t="shared" si="40"/>
        <v>85</v>
      </c>
      <c r="AH115">
        <f t="shared" si="41"/>
        <v>94</v>
      </c>
      <c r="AI115">
        <f t="shared" si="44"/>
        <v>1000001</v>
      </c>
      <c r="AJ115">
        <f>inverse_direct!AA858</f>
        <v>1000066</v>
      </c>
      <c r="AK115">
        <f>IF(inverse_direct!AC858*inverse_direct!N858&lt;=0,1,0)</f>
        <v>1</v>
      </c>
      <c r="AL115">
        <f t="shared" si="45"/>
        <v>75.8</v>
      </c>
    </row>
    <row r="116" spans="1:38" x14ac:dyDescent="0.3">
      <c r="A116" s="18">
        <v>41334</v>
      </c>
      <c r="B116">
        <v>81</v>
      </c>
      <c r="C116">
        <v>0</v>
      </c>
      <c r="D116">
        <v>9</v>
      </c>
      <c r="E116">
        <v>13</v>
      </c>
      <c r="F116">
        <v>65</v>
      </c>
      <c r="G116">
        <v>0</v>
      </c>
      <c r="H116">
        <v>0</v>
      </c>
      <c r="I116">
        <v>11</v>
      </c>
      <c r="J116">
        <v>18</v>
      </c>
      <c r="K116">
        <v>7</v>
      </c>
      <c r="L116" s="4">
        <v>1000000</v>
      </c>
      <c r="N116">
        <f t="shared" si="42"/>
        <v>82</v>
      </c>
      <c r="O116">
        <f t="shared" si="23"/>
        <v>1</v>
      </c>
      <c r="P116">
        <f t="shared" si="24"/>
        <v>10</v>
      </c>
      <c r="Q116">
        <f t="shared" si="25"/>
        <v>14</v>
      </c>
      <c r="R116">
        <f t="shared" si="26"/>
        <v>66</v>
      </c>
      <c r="S116">
        <f t="shared" si="27"/>
        <v>1</v>
      </c>
      <c r="T116">
        <f t="shared" si="28"/>
        <v>1</v>
      </c>
      <c r="U116">
        <f t="shared" si="29"/>
        <v>12</v>
      </c>
      <c r="V116">
        <f t="shared" si="30"/>
        <v>19</v>
      </c>
      <c r="W116">
        <f t="shared" si="31"/>
        <v>8</v>
      </c>
      <c r="X116">
        <f t="shared" si="32"/>
        <v>1000001</v>
      </c>
      <c r="Y116">
        <f t="shared" si="43"/>
        <v>20</v>
      </c>
      <c r="Z116">
        <f t="shared" si="33"/>
        <v>101</v>
      </c>
      <c r="AA116">
        <f t="shared" si="34"/>
        <v>92</v>
      </c>
      <c r="AB116">
        <f t="shared" si="35"/>
        <v>88</v>
      </c>
      <c r="AC116">
        <f t="shared" si="36"/>
        <v>36</v>
      </c>
      <c r="AD116">
        <f t="shared" si="37"/>
        <v>101</v>
      </c>
      <c r="AE116">
        <f t="shared" si="38"/>
        <v>101</v>
      </c>
      <c r="AF116">
        <f t="shared" si="39"/>
        <v>90</v>
      </c>
      <c r="AG116">
        <f t="shared" si="40"/>
        <v>83</v>
      </c>
      <c r="AH116">
        <f t="shared" si="41"/>
        <v>94</v>
      </c>
      <c r="AI116">
        <f t="shared" si="44"/>
        <v>1000001</v>
      </c>
      <c r="AJ116">
        <f>inverse_direct!AA859</f>
        <v>1000059</v>
      </c>
      <c r="AK116">
        <f>IF(inverse_direct!AC859*inverse_direct!N859&lt;=0,1,0)</f>
        <v>1</v>
      </c>
      <c r="AL116">
        <f t="shared" si="45"/>
        <v>80.599999999999994</v>
      </c>
    </row>
    <row r="117" spans="1:38" x14ac:dyDescent="0.3">
      <c r="A117" s="18">
        <v>41365</v>
      </c>
      <c r="B117">
        <v>70</v>
      </c>
      <c r="C117">
        <v>0</v>
      </c>
      <c r="D117">
        <v>8</v>
      </c>
      <c r="E117">
        <v>10</v>
      </c>
      <c r="F117">
        <v>53</v>
      </c>
      <c r="G117">
        <v>26</v>
      </c>
      <c r="H117">
        <v>0</v>
      </c>
      <c r="I117">
        <v>0</v>
      </c>
      <c r="J117">
        <v>22</v>
      </c>
      <c r="K117">
        <v>7</v>
      </c>
      <c r="L117" s="4">
        <v>1000000</v>
      </c>
      <c r="N117">
        <f t="shared" si="42"/>
        <v>71</v>
      </c>
      <c r="O117">
        <f t="shared" si="23"/>
        <v>1</v>
      </c>
      <c r="P117">
        <f t="shared" si="24"/>
        <v>9</v>
      </c>
      <c r="Q117">
        <f t="shared" si="25"/>
        <v>11</v>
      </c>
      <c r="R117">
        <f t="shared" si="26"/>
        <v>54</v>
      </c>
      <c r="S117">
        <f t="shared" si="27"/>
        <v>27</v>
      </c>
      <c r="T117">
        <f t="shared" si="28"/>
        <v>1</v>
      </c>
      <c r="U117">
        <f t="shared" si="29"/>
        <v>1</v>
      </c>
      <c r="V117">
        <f t="shared" si="30"/>
        <v>23</v>
      </c>
      <c r="W117">
        <f t="shared" si="31"/>
        <v>8</v>
      </c>
      <c r="X117">
        <f t="shared" si="32"/>
        <v>1000001</v>
      </c>
      <c r="Y117">
        <f t="shared" si="43"/>
        <v>31</v>
      </c>
      <c r="Z117">
        <f t="shared" si="33"/>
        <v>101</v>
      </c>
      <c r="AA117">
        <f t="shared" si="34"/>
        <v>93</v>
      </c>
      <c r="AB117">
        <f t="shared" si="35"/>
        <v>91</v>
      </c>
      <c r="AC117">
        <f t="shared" si="36"/>
        <v>48</v>
      </c>
      <c r="AD117">
        <f t="shared" si="37"/>
        <v>75</v>
      </c>
      <c r="AE117">
        <f t="shared" si="38"/>
        <v>101</v>
      </c>
      <c r="AF117">
        <f t="shared" si="39"/>
        <v>101</v>
      </c>
      <c r="AG117">
        <f t="shared" si="40"/>
        <v>79</v>
      </c>
      <c r="AH117">
        <f t="shared" si="41"/>
        <v>94</v>
      </c>
      <c r="AI117">
        <f t="shared" si="44"/>
        <v>1000001</v>
      </c>
      <c r="AJ117">
        <f>inverse_direct!AA860</f>
        <v>1000001.5</v>
      </c>
      <c r="AK117">
        <f>IF(inverse_direct!AC860*inverse_direct!N860&lt;=0,1,0)</f>
        <v>1</v>
      </c>
      <c r="AL117">
        <f t="shared" si="45"/>
        <v>81.400000000000006</v>
      </c>
    </row>
    <row r="118" spans="1:38" x14ac:dyDescent="0.3">
      <c r="A118" s="18">
        <v>41395</v>
      </c>
      <c r="B118">
        <v>65</v>
      </c>
      <c r="C118">
        <v>0</v>
      </c>
      <c r="D118">
        <v>10</v>
      </c>
      <c r="E118">
        <v>14</v>
      </c>
      <c r="F118">
        <v>58</v>
      </c>
      <c r="G118">
        <v>0</v>
      </c>
      <c r="H118">
        <v>39</v>
      </c>
      <c r="I118">
        <v>0</v>
      </c>
      <c r="J118">
        <v>14</v>
      </c>
      <c r="K118">
        <v>7</v>
      </c>
      <c r="L118" s="4">
        <v>1000000</v>
      </c>
      <c r="N118">
        <f t="shared" si="42"/>
        <v>66</v>
      </c>
      <c r="O118">
        <f t="shared" si="23"/>
        <v>1</v>
      </c>
      <c r="P118">
        <f t="shared" si="24"/>
        <v>11</v>
      </c>
      <c r="Q118">
        <f t="shared" si="25"/>
        <v>15</v>
      </c>
      <c r="R118">
        <f t="shared" si="26"/>
        <v>59</v>
      </c>
      <c r="S118">
        <f t="shared" si="27"/>
        <v>1</v>
      </c>
      <c r="T118">
        <f t="shared" si="28"/>
        <v>40</v>
      </c>
      <c r="U118">
        <f t="shared" si="29"/>
        <v>1</v>
      </c>
      <c r="V118">
        <f t="shared" si="30"/>
        <v>15</v>
      </c>
      <c r="W118">
        <f t="shared" si="31"/>
        <v>8</v>
      </c>
      <c r="X118">
        <f t="shared" si="32"/>
        <v>1000001</v>
      </c>
      <c r="Y118">
        <f t="shared" si="43"/>
        <v>36</v>
      </c>
      <c r="Z118">
        <f t="shared" si="33"/>
        <v>101</v>
      </c>
      <c r="AA118">
        <f t="shared" si="34"/>
        <v>91</v>
      </c>
      <c r="AB118">
        <f t="shared" si="35"/>
        <v>87</v>
      </c>
      <c r="AC118">
        <f t="shared" si="36"/>
        <v>43</v>
      </c>
      <c r="AD118">
        <f t="shared" si="37"/>
        <v>101</v>
      </c>
      <c r="AE118">
        <f t="shared" si="38"/>
        <v>62</v>
      </c>
      <c r="AF118">
        <f t="shared" si="39"/>
        <v>101</v>
      </c>
      <c r="AG118">
        <f t="shared" si="40"/>
        <v>87</v>
      </c>
      <c r="AH118">
        <f t="shared" si="41"/>
        <v>94</v>
      </c>
      <c r="AI118">
        <f t="shared" si="44"/>
        <v>1000001</v>
      </c>
      <c r="AJ118">
        <f>inverse_direct!AA861</f>
        <v>1000052</v>
      </c>
      <c r="AK118">
        <f>IF(inverse_direct!AC861*inverse_direct!N861&lt;=0,1,0)</f>
        <v>1</v>
      </c>
      <c r="AL118">
        <f t="shared" si="45"/>
        <v>80.3</v>
      </c>
    </row>
    <row r="119" spans="1:38" x14ac:dyDescent="0.3">
      <c r="A119" s="18">
        <v>41426</v>
      </c>
      <c r="B119">
        <v>73</v>
      </c>
      <c r="C119">
        <v>0</v>
      </c>
      <c r="D119">
        <v>9</v>
      </c>
      <c r="E119">
        <v>20</v>
      </c>
      <c r="F119">
        <v>59</v>
      </c>
      <c r="G119">
        <v>0</v>
      </c>
      <c r="H119">
        <v>0</v>
      </c>
      <c r="I119">
        <v>0</v>
      </c>
      <c r="J119">
        <v>15</v>
      </c>
      <c r="K119">
        <v>6</v>
      </c>
      <c r="L119" s="4">
        <v>1000000</v>
      </c>
      <c r="N119">
        <f t="shared" si="42"/>
        <v>74</v>
      </c>
      <c r="O119">
        <f t="shared" si="23"/>
        <v>1</v>
      </c>
      <c r="P119">
        <f t="shared" si="24"/>
        <v>10</v>
      </c>
      <c r="Q119">
        <f t="shared" si="25"/>
        <v>21</v>
      </c>
      <c r="R119">
        <f t="shared" si="26"/>
        <v>60</v>
      </c>
      <c r="S119">
        <f t="shared" si="27"/>
        <v>1</v>
      </c>
      <c r="T119">
        <f t="shared" si="28"/>
        <v>1</v>
      </c>
      <c r="U119">
        <f t="shared" si="29"/>
        <v>1</v>
      </c>
      <c r="V119">
        <f t="shared" si="30"/>
        <v>16</v>
      </c>
      <c r="W119">
        <f t="shared" si="31"/>
        <v>7</v>
      </c>
      <c r="X119">
        <f t="shared" si="32"/>
        <v>1000001</v>
      </c>
      <c r="Y119">
        <f t="shared" si="43"/>
        <v>28</v>
      </c>
      <c r="Z119">
        <f t="shared" si="33"/>
        <v>101</v>
      </c>
      <c r="AA119">
        <f t="shared" si="34"/>
        <v>92</v>
      </c>
      <c r="AB119">
        <f t="shared" si="35"/>
        <v>81</v>
      </c>
      <c r="AC119">
        <f t="shared" si="36"/>
        <v>42</v>
      </c>
      <c r="AD119">
        <f t="shared" si="37"/>
        <v>101</v>
      </c>
      <c r="AE119">
        <f t="shared" si="38"/>
        <v>101</v>
      </c>
      <c r="AF119">
        <f t="shared" si="39"/>
        <v>101</v>
      </c>
      <c r="AG119">
        <f t="shared" si="40"/>
        <v>86</v>
      </c>
      <c r="AH119">
        <f t="shared" si="41"/>
        <v>95</v>
      </c>
      <c r="AI119">
        <f t="shared" si="44"/>
        <v>1000001</v>
      </c>
      <c r="AJ119">
        <f>inverse_direct!AA862</f>
        <v>1000037</v>
      </c>
      <c r="AK119">
        <f>IF(inverse_direct!AC862*inverse_direct!N862&lt;=0,1,0)</f>
        <v>1</v>
      </c>
      <c r="AL119">
        <f t="shared" si="45"/>
        <v>82.8</v>
      </c>
    </row>
    <row r="120" spans="1:38" x14ac:dyDescent="0.3">
      <c r="A120" s="18">
        <v>41456</v>
      </c>
      <c r="B120">
        <v>81</v>
      </c>
      <c r="C120">
        <v>0</v>
      </c>
      <c r="D120">
        <v>7</v>
      </c>
      <c r="E120">
        <v>14</v>
      </c>
      <c r="F120">
        <v>59</v>
      </c>
      <c r="G120">
        <v>0</v>
      </c>
      <c r="H120">
        <v>0</v>
      </c>
      <c r="I120">
        <v>0</v>
      </c>
      <c r="J120">
        <v>19</v>
      </c>
      <c r="K120">
        <v>6</v>
      </c>
      <c r="L120" s="4">
        <v>1000000</v>
      </c>
      <c r="N120">
        <f t="shared" si="42"/>
        <v>82</v>
      </c>
      <c r="O120">
        <f t="shared" si="23"/>
        <v>1</v>
      </c>
      <c r="P120">
        <f t="shared" si="24"/>
        <v>8</v>
      </c>
      <c r="Q120">
        <f t="shared" si="25"/>
        <v>15</v>
      </c>
      <c r="R120">
        <f t="shared" si="26"/>
        <v>60</v>
      </c>
      <c r="S120">
        <f t="shared" si="27"/>
        <v>1</v>
      </c>
      <c r="T120">
        <f t="shared" si="28"/>
        <v>1</v>
      </c>
      <c r="U120">
        <f t="shared" si="29"/>
        <v>1</v>
      </c>
      <c r="V120">
        <f t="shared" si="30"/>
        <v>20</v>
      </c>
      <c r="W120">
        <f t="shared" si="31"/>
        <v>7</v>
      </c>
      <c r="X120">
        <f t="shared" si="32"/>
        <v>1000001</v>
      </c>
      <c r="Y120">
        <f t="shared" si="43"/>
        <v>20</v>
      </c>
      <c r="Z120">
        <f t="shared" si="33"/>
        <v>101</v>
      </c>
      <c r="AA120">
        <f t="shared" si="34"/>
        <v>94</v>
      </c>
      <c r="AB120">
        <f t="shared" si="35"/>
        <v>87</v>
      </c>
      <c r="AC120">
        <f t="shared" si="36"/>
        <v>42</v>
      </c>
      <c r="AD120">
        <f t="shared" si="37"/>
        <v>101</v>
      </c>
      <c r="AE120">
        <f t="shared" si="38"/>
        <v>101</v>
      </c>
      <c r="AF120">
        <f t="shared" si="39"/>
        <v>101</v>
      </c>
      <c r="AG120">
        <f t="shared" si="40"/>
        <v>82</v>
      </c>
      <c r="AH120">
        <f t="shared" si="41"/>
        <v>95</v>
      </c>
      <c r="AI120">
        <f t="shared" si="44"/>
        <v>1000001</v>
      </c>
      <c r="AJ120">
        <f>inverse_direct!AA863</f>
        <v>1000023.5</v>
      </c>
      <c r="AK120">
        <f>IF(inverse_direct!AC863*inverse_direct!N863&lt;=0,1,0)</f>
        <v>1</v>
      </c>
      <c r="AL120">
        <f t="shared" si="45"/>
        <v>82.4</v>
      </c>
    </row>
    <row r="121" spans="1:38" x14ac:dyDescent="0.3">
      <c r="A121" s="18">
        <v>41487</v>
      </c>
      <c r="B121">
        <v>85</v>
      </c>
      <c r="C121">
        <v>0</v>
      </c>
      <c r="D121">
        <v>9</v>
      </c>
      <c r="E121">
        <v>8</v>
      </c>
      <c r="F121">
        <v>67</v>
      </c>
      <c r="G121">
        <v>0</v>
      </c>
      <c r="H121">
        <v>0</v>
      </c>
      <c r="I121">
        <v>0</v>
      </c>
      <c r="J121">
        <v>16</v>
      </c>
      <c r="K121">
        <v>6</v>
      </c>
      <c r="L121" s="4">
        <v>1000000</v>
      </c>
      <c r="N121">
        <f t="shared" si="42"/>
        <v>86</v>
      </c>
      <c r="O121">
        <f t="shared" si="23"/>
        <v>1</v>
      </c>
      <c r="P121">
        <f t="shared" si="24"/>
        <v>10</v>
      </c>
      <c r="Q121">
        <f t="shared" si="25"/>
        <v>9</v>
      </c>
      <c r="R121">
        <f t="shared" si="26"/>
        <v>68</v>
      </c>
      <c r="S121">
        <f t="shared" si="27"/>
        <v>1</v>
      </c>
      <c r="T121">
        <f t="shared" si="28"/>
        <v>1</v>
      </c>
      <c r="U121">
        <f t="shared" si="29"/>
        <v>1</v>
      </c>
      <c r="V121">
        <f t="shared" si="30"/>
        <v>17</v>
      </c>
      <c r="W121">
        <f t="shared" si="31"/>
        <v>7</v>
      </c>
      <c r="X121">
        <f t="shared" si="32"/>
        <v>1000001</v>
      </c>
      <c r="Y121">
        <f t="shared" si="43"/>
        <v>16</v>
      </c>
      <c r="Z121">
        <f t="shared" si="33"/>
        <v>101</v>
      </c>
      <c r="AA121">
        <f t="shared" si="34"/>
        <v>92</v>
      </c>
      <c r="AB121">
        <f t="shared" si="35"/>
        <v>93</v>
      </c>
      <c r="AC121">
        <f t="shared" si="36"/>
        <v>34</v>
      </c>
      <c r="AD121">
        <f t="shared" si="37"/>
        <v>101</v>
      </c>
      <c r="AE121">
        <f t="shared" si="38"/>
        <v>101</v>
      </c>
      <c r="AF121">
        <f t="shared" si="39"/>
        <v>101</v>
      </c>
      <c r="AG121">
        <f t="shared" si="40"/>
        <v>85</v>
      </c>
      <c r="AH121">
        <f t="shared" si="41"/>
        <v>95</v>
      </c>
      <c r="AI121">
        <f t="shared" si="44"/>
        <v>1000001</v>
      </c>
      <c r="AJ121">
        <f>inverse_direct!AA864</f>
        <v>1000062</v>
      </c>
      <c r="AK121">
        <f>IF(inverse_direct!AC864*inverse_direct!N864&lt;=0,1,0)</f>
        <v>1</v>
      </c>
      <c r="AL121">
        <f t="shared" si="45"/>
        <v>81.900000000000006</v>
      </c>
    </row>
    <row r="122" spans="1:38" x14ac:dyDescent="0.3">
      <c r="A122" s="18">
        <v>41518</v>
      </c>
      <c r="B122">
        <v>79</v>
      </c>
      <c r="C122">
        <v>0</v>
      </c>
      <c r="D122">
        <v>11</v>
      </c>
      <c r="E122">
        <v>10</v>
      </c>
      <c r="F122">
        <v>67</v>
      </c>
      <c r="G122">
        <v>0</v>
      </c>
      <c r="H122">
        <v>0</v>
      </c>
      <c r="I122">
        <v>0</v>
      </c>
      <c r="J122">
        <v>14</v>
      </c>
      <c r="K122">
        <v>7</v>
      </c>
      <c r="L122" s="4">
        <v>1000000</v>
      </c>
      <c r="N122">
        <f t="shared" si="42"/>
        <v>80</v>
      </c>
      <c r="O122">
        <f t="shared" si="23"/>
        <v>1</v>
      </c>
      <c r="P122">
        <f t="shared" si="24"/>
        <v>12</v>
      </c>
      <c r="Q122">
        <f t="shared" si="25"/>
        <v>11</v>
      </c>
      <c r="R122">
        <f t="shared" si="26"/>
        <v>68</v>
      </c>
      <c r="S122">
        <f t="shared" si="27"/>
        <v>1</v>
      </c>
      <c r="T122">
        <f t="shared" si="28"/>
        <v>1</v>
      </c>
      <c r="U122">
        <f t="shared" si="29"/>
        <v>1</v>
      </c>
      <c r="V122">
        <f t="shared" si="30"/>
        <v>15</v>
      </c>
      <c r="W122">
        <f t="shared" si="31"/>
        <v>8</v>
      </c>
      <c r="X122">
        <f t="shared" si="32"/>
        <v>1000001</v>
      </c>
      <c r="Y122">
        <f t="shared" si="43"/>
        <v>22</v>
      </c>
      <c r="Z122">
        <f t="shared" si="33"/>
        <v>101</v>
      </c>
      <c r="AA122">
        <f t="shared" si="34"/>
        <v>90</v>
      </c>
      <c r="AB122">
        <f t="shared" si="35"/>
        <v>91</v>
      </c>
      <c r="AC122">
        <f t="shared" si="36"/>
        <v>34</v>
      </c>
      <c r="AD122">
        <f t="shared" si="37"/>
        <v>101</v>
      </c>
      <c r="AE122">
        <f t="shared" si="38"/>
        <v>101</v>
      </c>
      <c r="AF122">
        <f t="shared" si="39"/>
        <v>101</v>
      </c>
      <c r="AG122">
        <f t="shared" si="40"/>
        <v>87</v>
      </c>
      <c r="AH122">
        <f t="shared" si="41"/>
        <v>94</v>
      </c>
      <c r="AI122">
        <f t="shared" si="44"/>
        <v>1000001</v>
      </c>
      <c r="AJ122">
        <f>inverse_direct!AA865</f>
        <v>1000046</v>
      </c>
      <c r="AK122">
        <f>IF(inverse_direct!AC865*inverse_direct!N865&lt;=0,1,0)</f>
        <v>1</v>
      </c>
      <c r="AL122">
        <f t="shared" si="45"/>
        <v>82.2</v>
      </c>
    </row>
    <row r="123" spans="1:38" x14ac:dyDescent="0.3">
      <c r="A123" s="18">
        <v>41548</v>
      </c>
      <c r="B123">
        <v>84</v>
      </c>
      <c r="C123">
        <v>0</v>
      </c>
      <c r="D123">
        <v>11</v>
      </c>
      <c r="E123">
        <v>15</v>
      </c>
      <c r="F123">
        <v>80</v>
      </c>
      <c r="G123">
        <v>0</v>
      </c>
      <c r="H123">
        <v>0</v>
      </c>
      <c r="I123">
        <v>0</v>
      </c>
      <c r="J123">
        <v>20</v>
      </c>
      <c r="K123">
        <v>7</v>
      </c>
      <c r="L123" s="4">
        <v>1000000</v>
      </c>
      <c r="N123">
        <f t="shared" si="42"/>
        <v>85</v>
      </c>
      <c r="O123">
        <f t="shared" si="23"/>
        <v>1</v>
      </c>
      <c r="P123">
        <f t="shared" si="24"/>
        <v>12</v>
      </c>
      <c r="Q123">
        <f t="shared" si="25"/>
        <v>16</v>
      </c>
      <c r="R123">
        <f t="shared" si="26"/>
        <v>81</v>
      </c>
      <c r="S123">
        <f t="shared" si="27"/>
        <v>1</v>
      </c>
      <c r="T123">
        <f t="shared" si="28"/>
        <v>1</v>
      </c>
      <c r="U123">
        <f t="shared" si="29"/>
        <v>1</v>
      </c>
      <c r="V123">
        <f t="shared" si="30"/>
        <v>21</v>
      </c>
      <c r="W123">
        <f t="shared" si="31"/>
        <v>8</v>
      </c>
      <c r="X123">
        <f t="shared" si="32"/>
        <v>1000001</v>
      </c>
      <c r="Y123">
        <f t="shared" si="43"/>
        <v>17</v>
      </c>
      <c r="Z123">
        <f t="shared" si="33"/>
        <v>101</v>
      </c>
      <c r="AA123">
        <f t="shared" si="34"/>
        <v>90</v>
      </c>
      <c r="AB123">
        <f t="shared" si="35"/>
        <v>86</v>
      </c>
      <c r="AC123">
        <f t="shared" si="36"/>
        <v>21</v>
      </c>
      <c r="AD123">
        <f t="shared" si="37"/>
        <v>101</v>
      </c>
      <c r="AE123">
        <f t="shared" si="38"/>
        <v>101</v>
      </c>
      <c r="AF123">
        <f t="shared" si="39"/>
        <v>101</v>
      </c>
      <c r="AG123">
        <f t="shared" si="40"/>
        <v>81</v>
      </c>
      <c r="AH123">
        <f t="shared" si="41"/>
        <v>94</v>
      </c>
      <c r="AI123">
        <f t="shared" si="44"/>
        <v>1000001</v>
      </c>
      <c r="AJ123">
        <f>inverse_direct!AA866</f>
        <v>1000073</v>
      </c>
      <c r="AK123">
        <f>IF(inverse_direct!AC866*inverse_direct!N866&lt;=0,1,0)</f>
        <v>1</v>
      </c>
      <c r="AL123">
        <f t="shared" si="45"/>
        <v>79.3</v>
      </c>
    </row>
    <row r="124" spans="1:38" x14ac:dyDescent="0.3">
      <c r="A124" s="18">
        <v>41579</v>
      </c>
      <c r="B124">
        <v>83</v>
      </c>
      <c r="C124">
        <v>0</v>
      </c>
      <c r="D124">
        <v>9</v>
      </c>
      <c r="E124">
        <v>10</v>
      </c>
      <c r="F124">
        <v>78</v>
      </c>
      <c r="G124">
        <v>0</v>
      </c>
      <c r="H124">
        <v>44</v>
      </c>
      <c r="I124">
        <v>0</v>
      </c>
      <c r="J124">
        <v>18</v>
      </c>
      <c r="K124">
        <v>7</v>
      </c>
      <c r="L124" s="4">
        <v>1000000</v>
      </c>
      <c r="N124">
        <f t="shared" si="42"/>
        <v>84</v>
      </c>
      <c r="O124">
        <f t="shared" si="23"/>
        <v>1</v>
      </c>
      <c r="P124">
        <f t="shared" si="24"/>
        <v>10</v>
      </c>
      <c r="Q124">
        <f t="shared" si="25"/>
        <v>11</v>
      </c>
      <c r="R124">
        <f t="shared" si="26"/>
        <v>79</v>
      </c>
      <c r="S124">
        <f t="shared" si="27"/>
        <v>1</v>
      </c>
      <c r="T124">
        <f t="shared" si="28"/>
        <v>45</v>
      </c>
      <c r="U124">
        <f t="shared" si="29"/>
        <v>1</v>
      </c>
      <c r="V124">
        <f t="shared" si="30"/>
        <v>19</v>
      </c>
      <c r="W124">
        <f t="shared" si="31"/>
        <v>8</v>
      </c>
      <c r="X124">
        <f t="shared" si="32"/>
        <v>1000001</v>
      </c>
      <c r="Y124">
        <f t="shared" si="43"/>
        <v>18</v>
      </c>
      <c r="Z124">
        <f t="shared" si="33"/>
        <v>101</v>
      </c>
      <c r="AA124">
        <f t="shared" si="34"/>
        <v>92</v>
      </c>
      <c r="AB124">
        <f t="shared" si="35"/>
        <v>91</v>
      </c>
      <c r="AC124">
        <f t="shared" si="36"/>
        <v>23</v>
      </c>
      <c r="AD124">
        <f t="shared" si="37"/>
        <v>101</v>
      </c>
      <c r="AE124">
        <f t="shared" si="38"/>
        <v>57</v>
      </c>
      <c r="AF124">
        <f t="shared" si="39"/>
        <v>101</v>
      </c>
      <c r="AG124">
        <f t="shared" si="40"/>
        <v>83</v>
      </c>
      <c r="AH124">
        <f t="shared" si="41"/>
        <v>94</v>
      </c>
      <c r="AI124">
        <f t="shared" si="44"/>
        <v>1000001</v>
      </c>
      <c r="AJ124">
        <f>inverse_direct!AA867</f>
        <v>1000068</v>
      </c>
      <c r="AK124">
        <f>IF(inverse_direct!AC867*inverse_direct!N867&lt;=0,1,0)</f>
        <v>1</v>
      </c>
      <c r="AL124">
        <f t="shared" si="45"/>
        <v>76.099999999999994</v>
      </c>
    </row>
    <row r="125" spans="1:38" x14ac:dyDescent="0.3">
      <c r="A125" s="18">
        <v>41609</v>
      </c>
      <c r="B125">
        <v>92</v>
      </c>
      <c r="C125">
        <v>0</v>
      </c>
      <c r="D125">
        <v>10</v>
      </c>
      <c r="E125">
        <v>13</v>
      </c>
      <c r="F125">
        <v>67</v>
      </c>
      <c r="G125">
        <v>0</v>
      </c>
      <c r="H125">
        <v>48</v>
      </c>
      <c r="I125">
        <v>0</v>
      </c>
      <c r="J125">
        <v>19</v>
      </c>
      <c r="K125">
        <v>6</v>
      </c>
      <c r="L125" s="4">
        <v>1000000</v>
      </c>
      <c r="N125">
        <f t="shared" si="42"/>
        <v>93</v>
      </c>
      <c r="O125">
        <f t="shared" si="23"/>
        <v>1</v>
      </c>
      <c r="P125">
        <f t="shared" si="24"/>
        <v>11</v>
      </c>
      <c r="Q125">
        <f t="shared" si="25"/>
        <v>14</v>
      </c>
      <c r="R125">
        <f t="shared" si="26"/>
        <v>68</v>
      </c>
      <c r="S125">
        <f t="shared" si="27"/>
        <v>1</v>
      </c>
      <c r="T125">
        <f t="shared" si="28"/>
        <v>49</v>
      </c>
      <c r="U125">
        <f t="shared" si="29"/>
        <v>1</v>
      </c>
      <c r="V125">
        <f t="shared" si="30"/>
        <v>20</v>
      </c>
      <c r="W125">
        <f t="shared" si="31"/>
        <v>7</v>
      </c>
      <c r="X125">
        <f t="shared" si="32"/>
        <v>1000001</v>
      </c>
      <c r="Y125">
        <f t="shared" si="43"/>
        <v>9</v>
      </c>
      <c r="Z125">
        <f t="shared" si="33"/>
        <v>101</v>
      </c>
      <c r="AA125">
        <f t="shared" si="34"/>
        <v>91</v>
      </c>
      <c r="AB125">
        <f t="shared" si="35"/>
        <v>88</v>
      </c>
      <c r="AC125">
        <f t="shared" si="36"/>
        <v>34</v>
      </c>
      <c r="AD125">
        <f t="shared" si="37"/>
        <v>101</v>
      </c>
      <c r="AE125">
        <f t="shared" si="38"/>
        <v>53</v>
      </c>
      <c r="AF125">
        <f t="shared" si="39"/>
        <v>101</v>
      </c>
      <c r="AG125">
        <f t="shared" si="40"/>
        <v>82</v>
      </c>
      <c r="AH125">
        <f t="shared" si="41"/>
        <v>95</v>
      </c>
      <c r="AI125">
        <f t="shared" si="44"/>
        <v>1000001</v>
      </c>
      <c r="AJ125">
        <f>inverse_direct!AA868</f>
        <v>1000064</v>
      </c>
      <c r="AK125">
        <f>IF(inverse_direct!AC868*inverse_direct!N868&lt;=0,1,0)</f>
        <v>1</v>
      </c>
      <c r="AL125">
        <f t="shared" si="45"/>
        <v>75.5</v>
      </c>
    </row>
    <row r="126" spans="1:38" x14ac:dyDescent="0.3">
      <c r="A126" s="18">
        <v>41640</v>
      </c>
      <c r="B126">
        <v>87</v>
      </c>
      <c r="C126">
        <v>0</v>
      </c>
      <c r="D126">
        <v>9</v>
      </c>
      <c r="E126">
        <v>9</v>
      </c>
      <c r="F126">
        <v>69</v>
      </c>
      <c r="G126">
        <v>0</v>
      </c>
      <c r="H126">
        <v>36</v>
      </c>
      <c r="I126">
        <v>0</v>
      </c>
      <c r="J126">
        <v>14</v>
      </c>
      <c r="K126">
        <v>6</v>
      </c>
      <c r="L126" s="4">
        <v>1000000</v>
      </c>
      <c r="N126">
        <f t="shared" si="42"/>
        <v>88</v>
      </c>
      <c r="O126">
        <f t="shared" si="23"/>
        <v>1</v>
      </c>
      <c r="P126">
        <f t="shared" si="24"/>
        <v>10</v>
      </c>
      <c r="Q126">
        <f t="shared" si="25"/>
        <v>10</v>
      </c>
      <c r="R126">
        <f t="shared" si="26"/>
        <v>70</v>
      </c>
      <c r="S126">
        <f t="shared" si="27"/>
        <v>1</v>
      </c>
      <c r="T126">
        <f t="shared" si="28"/>
        <v>37</v>
      </c>
      <c r="U126">
        <f t="shared" si="29"/>
        <v>1</v>
      </c>
      <c r="V126">
        <f t="shared" si="30"/>
        <v>15</v>
      </c>
      <c r="W126">
        <f t="shared" si="31"/>
        <v>7</v>
      </c>
      <c r="X126">
        <f t="shared" si="32"/>
        <v>1000001</v>
      </c>
      <c r="Y126">
        <f t="shared" si="43"/>
        <v>14</v>
      </c>
      <c r="Z126">
        <f t="shared" si="33"/>
        <v>101</v>
      </c>
      <c r="AA126">
        <f t="shared" si="34"/>
        <v>92</v>
      </c>
      <c r="AB126">
        <f t="shared" si="35"/>
        <v>92</v>
      </c>
      <c r="AC126">
        <f t="shared" si="36"/>
        <v>32</v>
      </c>
      <c r="AD126">
        <f t="shared" si="37"/>
        <v>101</v>
      </c>
      <c r="AE126">
        <f t="shared" si="38"/>
        <v>65</v>
      </c>
      <c r="AF126">
        <f t="shared" si="39"/>
        <v>101</v>
      </c>
      <c r="AG126">
        <f t="shared" si="40"/>
        <v>87</v>
      </c>
      <c r="AH126">
        <f t="shared" si="41"/>
        <v>95</v>
      </c>
      <c r="AI126">
        <f t="shared" si="44"/>
        <v>1000001</v>
      </c>
      <c r="AJ126">
        <f>inverse_direct!AA869</f>
        <v>1000082</v>
      </c>
      <c r="AK126">
        <f>IF(inverse_direct!AC869*inverse_direct!N869&lt;=0,1,0)</f>
        <v>1</v>
      </c>
      <c r="AL126">
        <f t="shared" si="45"/>
        <v>78</v>
      </c>
    </row>
    <row r="127" spans="1:38" x14ac:dyDescent="0.3">
      <c r="A127" s="18">
        <v>41671</v>
      </c>
      <c r="B127">
        <v>77</v>
      </c>
      <c r="C127">
        <v>0</v>
      </c>
      <c r="D127">
        <v>9</v>
      </c>
      <c r="E127">
        <v>14</v>
      </c>
      <c r="F127">
        <v>71</v>
      </c>
      <c r="G127">
        <v>0</v>
      </c>
      <c r="H127">
        <v>54</v>
      </c>
      <c r="I127">
        <v>0</v>
      </c>
      <c r="J127">
        <v>18</v>
      </c>
      <c r="K127">
        <v>6</v>
      </c>
      <c r="L127" s="4">
        <v>1000000</v>
      </c>
      <c r="N127">
        <f t="shared" si="42"/>
        <v>78</v>
      </c>
      <c r="O127">
        <f t="shared" si="23"/>
        <v>1</v>
      </c>
      <c r="P127">
        <f t="shared" si="24"/>
        <v>10</v>
      </c>
      <c r="Q127">
        <f t="shared" si="25"/>
        <v>15</v>
      </c>
      <c r="R127">
        <f t="shared" si="26"/>
        <v>72</v>
      </c>
      <c r="S127">
        <f t="shared" si="27"/>
        <v>1</v>
      </c>
      <c r="T127">
        <f t="shared" si="28"/>
        <v>55</v>
      </c>
      <c r="U127">
        <f t="shared" si="29"/>
        <v>1</v>
      </c>
      <c r="V127">
        <f t="shared" si="30"/>
        <v>19</v>
      </c>
      <c r="W127">
        <f t="shared" si="31"/>
        <v>7</v>
      </c>
      <c r="X127">
        <f t="shared" si="32"/>
        <v>1000001</v>
      </c>
      <c r="Y127">
        <f t="shared" si="43"/>
        <v>24</v>
      </c>
      <c r="Z127">
        <f t="shared" si="33"/>
        <v>101</v>
      </c>
      <c r="AA127">
        <f t="shared" si="34"/>
        <v>92</v>
      </c>
      <c r="AB127">
        <f t="shared" si="35"/>
        <v>87</v>
      </c>
      <c r="AC127">
        <f t="shared" si="36"/>
        <v>30</v>
      </c>
      <c r="AD127">
        <f t="shared" si="37"/>
        <v>101</v>
      </c>
      <c r="AE127">
        <f t="shared" si="38"/>
        <v>47</v>
      </c>
      <c r="AF127">
        <f t="shared" si="39"/>
        <v>101</v>
      </c>
      <c r="AG127">
        <f t="shared" si="40"/>
        <v>83</v>
      </c>
      <c r="AH127">
        <f t="shared" si="41"/>
        <v>95</v>
      </c>
      <c r="AI127">
        <f t="shared" si="44"/>
        <v>1000001</v>
      </c>
      <c r="AJ127">
        <f>inverse_direct!AA870</f>
        <v>1000041</v>
      </c>
      <c r="AK127">
        <f>IF(inverse_direct!AC870*inverse_direct!N870&lt;=0,1,0)</f>
        <v>1</v>
      </c>
      <c r="AL127">
        <f t="shared" si="45"/>
        <v>76.099999999999994</v>
      </c>
    </row>
    <row r="128" spans="1:38" x14ac:dyDescent="0.3">
      <c r="A128" s="18">
        <v>41699</v>
      </c>
      <c r="B128">
        <v>70</v>
      </c>
      <c r="C128">
        <v>0</v>
      </c>
      <c r="D128">
        <v>11</v>
      </c>
      <c r="E128">
        <v>13</v>
      </c>
      <c r="F128">
        <v>76</v>
      </c>
      <c r="G128">
        <v>0</v>
      </c>
      <c r="H128">
        <v>0</v>
      </c>
      <c r="I128">
        <v>0</v>
      </c>
      <c r="J128">
        <v>19</v>
      </c>
      <c r="K128">
        <v>6</v>
      </c>
      <c r="L128" s="4">
        <v>1000000</v>
      </c>
      <c r="N128">
        <f t="shared" si="42"/>
        <v>71</v>
      </c>
      <c r="O128">
        <f t="shared" si="23"/>
        <v>1</v>
      </c>
      <c r="P128">
        <f t="shared" si="24"/>
        <v>12</v>
      </c>
      <c r="Q128">
        <f t="shared" si="25"/>
        <v>14</v>
      </c>
      <c r="R128">
        <f t="shared" si="26"/>
        <v>77</v>
      </c>
      <c r="S128">
        <f t="shared" si="27"/>
        <v>1</v>
      </c>
      <c r="T128">
        <f t="shared" si="28"/>
        <v>1</v>
      </c>
      <c r="U128">
        <f t="shared" si="29"/>
        <v>1</v>
      </c>
      <c r="V128">
        <f t="shared" si="30"/>
        <v>20</v>
      </c>
      <c r="W128">
        <f t="shared" si="31"/>
        <v>7</v>
      </c>
      <c r="X128">
        <f t="shared" si="32"/>
        <v>1000001</v>
      </c>
      <c r="Y128">
        <f t="shared" si="43"/>
        <v>31</v>
      </c>
      <c r="Z128">
        <f t="shared" si="33"/>
        <v>101</v>
      </c>
      <c r="AA128">
        <f t="shared" si="34"/>
        <v>90</v>
      </c>
      <c r="AB128">
        <f t="shared" si="35"/>
        <v>88</v>
      </c>
      <c r="AC128">
        <f t="shared" si="36"/>
        <v>25</v>
      </c>
      <c r="AD128">
        <f t="shared" si="37"/>
        <v>101</v>
      </c>
      <c r="AE128">
        <f t="shared" si="38"/>
        <v>101</v>
      </c>
      <c r="AF128">
        <f t="shared" si="39"/>
        <v>101</v>
      </c>
      <c r="AG128">
        <f t="shared" si="40"/>
        <v>82</v>
      </c>
      <c r="AH128">
        <f t="shared" si="41"/>
        <v>95</v>
      </c>
      <c r="AI128">
        <f t="shared" si="44"/>
        <v>1000001</v>
      </c>
      <c r="AJ128">
        <f>inverse_direct!AA871</f>
        <v>1000046</v>
      </c>
      <c r="AK128">
        <f>IF(inverse_direct!AC871*inverse_direct!N871&lt;=0,1,0)</f>
        <v>1</v>
      </c>
      <c r="AL128">
        <f t="shared" si="45"/>
        <v>81.5</v>
      </c>
    </row>
    <row r="129" spans="1:38" x14ac:dyDescent="0.3">
      <c r="A129" s="18">
        <v>41730</v>
      </c>
      <c r="B129">
        <v>87</v>
      </c>
      <c r="C129">
        <v>0</v>
      </c>
      <c r="D129">
        <v>10</v>
      </c>
      <c r="E129">
        <v>11</v>
      </c>
      <c r="F129">
        <v>67</v>
      </c>
      <c r="G129">
        <v>0</v>
      </c>
      <c r="H129">
        <v>0</v>
      </c>
      <c r="I129">
        <v>0</v>
      </c>
      <c r="J129">
        <v>17</v>
      </c>
      <c r="K129">
        <v>7</v>
      </c>
      <c r="L129" s="4">
        <v>1000000</v>
      </c>
      <c r="N129">
        <f t="shared" si="42"/>
        <v>88</v>
      </c>
      <c r="O129">
        <f t="shared" si="23"/>
        <v>1</v>
      </c>
      <c r="P129">
        <f t="shared" si="24"/>
        <v>11</v>
      </c>
      <c r="Q129">
        <f t="shared" si="25"/>
        <v>12</v>
      </c>
      <c r="R129">
        <f t="shared" si="26"/>
        <v>68</v>
      </c>
      <c r="S129">
        <f t="shared" si="27"/>
        <v>1</v>
      </c>
      <c r="T129">
        <f t="shared" si="28"/>
        <v>1</v>
      </c>
      <c r="U129">
        <f t="shared" si="29"/>
        <v>1</v>
      </c>
      <c r="V129">
        <f t="shared" si="30"/>
        <v>18</v>
      </c>
      <c r="W129">
        <f t="shared" si="31"/>
        <v>8</v>
      </c>
      <c r="X129">
        <f t="shared" si="32"/>
        <v>1000001</v>
      </c>
      <c r="Y129">
        <f t="shared" si="43"/>
        <v>14</v>
      </c>
      <c r="Z129">
        <f t="shared" si="33"/>
        <v>101</v>
      </c>
      <c r="AA129">
        <f t="shared" si="34"/>
        <v>91</v>
      </c>
      <c r="AB129">
        <f t="shared" si="35"/>
        <v>90</v>
      </c>
      <c r="AC129">
        <f t="shared" si="36"/>
        <v>34</v>
      </c>
      <c r="AD129">
        <f t="shared" si="37"/>
        <v>101</v>
      </c>
      <c r="AE129">
        <f t="shared" si="38"/>
        <v>101</v>
      </c>
      <c r="AF129">
        <f t="shared" si="39"/>
        <v>101</v>
      </c>
      <c r="AG129">
        <f t="shared" si="40"/>
        <v>84</v>
      </c>
      <c r="AH129">
        <f t="shared" si="41"/>
        <v>94</v>
      </c>
      <c r="AI129">
        <f t="shared" si="44"/>
        <v>1000001</v>
      </c>
      <c r="AJ129">
        <f>inverse_direct!AA872</f>
        <v>1000055</v>
      </c>
      <c r="AK129">
        <f>IF(inverse_direct!AC872*inverse_direct!N872&lt;=0,1,0)</f>
        <v>1</v>
      </c>
      <c r="AL129">
        <f t="shared" si="45"/>
        <v>81.099999999999994</v>
      </c>
    </row>
    <row r="130" spans="1:38" x14ac:dyDescent="0.3">
      <c r="A130" s="18">
        <v>41760</v>
      </c>
      <c r="B130">
        <v>67</v>
      </c>
      <c r="C130">
        <v>0</v>
      </c>
      <c r="D130">
        <v>9</v>
      </c>
      <c r="E130">
        <v>16</v>
      </c>
      <c r="F130">
        <v>73</v>
      </c>
      <c r="G130">
        <v>0</v>
      </c>
      <c r="H130">
        <v>0</v>
      </c>
      <c r="I130">
        <v>0</v>
      </c>
      <c r="J130">
        <v>19</v>
      </c>
      <c r="K130">
        <v>6</v>
      </c>
      <c r="L130" s="4">
        <v>1000000</v>
      </c>
      <c r="N130">
        <f t="shared" si="42"/>
        <v>68</v>
      </c>
      <c r="O130">
        <f t="shared" si="23"/>
        <v>1</v>
      </c>
      <c r="P130">
        <f t="shared" si="24"/>
        <v>10</v>
      </c>
      <c r="Q130">
        <f t="shared" si="25"/>
        <v>17</v>
      </c>
      <c r="R130">
        <f t="shared" si="26"/>
        <v>74</v>
      </c>
      <c r="S130">
        <f t="shared" si="27"/>
        <v>1</v>
      </c>
      <c r="T130">
        <f t="shared" si="28"/>
        <v>1</v>
      </c>
      <c r="U130">
        <f t="shared" si="29"/>
        <v>1</v>
      </c>
      <c r="V130">
        <f t="shared" si="30"/>
        <v>20</v>
      </c>
      <c r="W130">
        <f t="shared" si="31"/>
        <v>7</v>
      </c>
      <c r="X130">
        <f t="shared" si="32"/>
        <v>1000001</v>
      </c>
      <c r="Y130">
        <f t="shared" si="43"/>
        <v>34</v>
      </c>
      <c r="Z130">
        <f t="shared" si="33"/>
        <v>101</v>
      </c>
      <c r="AA130">
        <f t="shared" si="34"/>
        <v>92</v>
      </c>
      <c r="AB130">
        <f t="shared" si="35"/>
        <v>85</v>
      </c>
      <c r="AC130">
        <f t="shared" si="36"/>
        <v>28</v>
      </c>
      <c r="AD130">
        <f t="shared" si="37"/>
        <v>101</v>
      </c>
      <c r="AE130">
        <f t="shared" si="38"/>
        <v>101</v>
      </c>
      <c r="AF130">
        <f t="shared" si="39"/>
        <v>101</v>
      </c>
      <c r="AG130">
        <f t="shared" si="40"/>
        <v>82</v>
      </c>
      <c r="AH130">
        <f t="shared" si="41"/>
        <v>95</v>
      </c>
      <c r="AI130">
        <f t="shared" si="44"/>
        <v>1000001</v>
      </c>
      <c r="AJ130">
        <f>inverse_direct!AA873</f>
        <v>1000067</v>
      </c>
      <c r="AK130">
        <f>IF(inverse_direct!AC873*inverse_direct!N873&lt;=0,1,0)</f>
        <v>1</v>
      </c>
      <c r="AL130">
        <f t="shared" si="45"/>
        <v>82</v>
      </c>
    </row>
    <row r="131" spans="1:38" x14ac:dyDescent="0.3">
      <c r="A131" s="18">
        <v>41791</v>
      </c>
      <c r="B131">
        <v>64</v>
      </c>
      <c r="C131">
        <v>0</v>
      </c>
      <c r="D131">
        <v>9</v>
      </c>
      <c r="E131">
        <v>22</v>
      </c>
      <c r="F131">
        <v>70</v>
      </c>
      <c r="G131">
        <v>0</v>
      </c>
      <c r="H131">
        <v>38</v>
      </c>
      <c r="I131">
        <v>0</v>
      </c>
      <c r="J131">
        <v>18</v>
      </c>
      <c r="K131">
        <v>6</v>
      </c>
      <c r="L131" s="4">
        <v>1000000</v>
      </c>
      <c r="N131">
        <f t="shared" si="42"/>
        <v>65</v>
      </c>
      <c r="O131">
        <f t="shared" si="23"/>
        <v>1</v>
      </c>
      <c r="P131">
        <f t="shared" si="24"/>
        <v>10</v>
      </c>
      <c r="Q131">
        <f t="shared" si="25"/>
        <v>23</v>
      </c>
      <c r="R131">
        <f t="shared" si="26"/>
        <v>71</v>
      </c>
      <c r="S131">
        <f t="shared" si="27"/>
        <v>1</v>
      </c>
      <c r="T131">
        <f t="shared" si="28"/>
        <v>39</v>
      </c>
      <c r="U131">
        <f t="shared" si="29"/>
        <v>1</v>
      </c>
      <c r="V131">
        <f t="shared" si="30"/>
        <v>19</v>
      </c>
      <c r="W131">
        <f t="shared" si="31"/>
        <v>7</v>
      </c>
      <c r="X131">
        <f t="shared" si="32"/>
        <v>1000001</v>
      </c>
      <c r="Y131">
        <f t="shared" si="43"/>
        <v>37</v>
      </c>
      <c r="Z131">
        <f t="shared" si="33"/>
        <v>101</v>
      </c>
      <c r="AA131">
        <f t="shared" si="34"/>
        <v>92</v>
      </c>
      <c r="AB131">
        <f t="shared" si="35"/>
        <v>79</v>
      </c>
      <c r="AC131">
        <f t="shared" si="36"/>
        <v>31</v>
      </c>
      <c r="AD131">
        <f t="shared" si="37"/>
        <v>101</v>
      </c>
      <c r="AE131">
        <f t="shared" si="38"/>
        <v>63</v>
      </c>
      <c r="AF131">
        <f t="shared" si="39"/>
        <v>101</v>
      </c>
      <c r="AG131">
        <f t="shared" si="40"/>
        <v>83</v>
      </c>
      <c r="AH131">
        <f t="shared" si="41"/>
        <v>95</v>
      </c>
      <c r="AI131">
        <f t="shared" si="44"/>
        <v>1000001</v>
      </c>
      <c r="AJ131">
        <f>inverse_direct!AA874</f>
        <v>1000057</v>
      </c>
      <c r="AK131">
        <f>IF(inverse_direct!AC874*inverse_direct!N874&lt;=0,1,0)</f>
        <v>1</v>
      </c>
      <c r="AL131">
        <f t="shared" si="45"/>
        <v>78.3</v>
      </c>
    </row>
    <row r="132" spans="1:38" x14ac:dyDescent="0.3">
      <c r="A132" s="18">
        <v>41821</v>
      </c>
      <c r="B132">
        <v>57</v>
      </c>
      <c r="C132">
        <v>0</v>
      </c>
      <c r="D132">
        <v>9</v>
      </c>
      <c r="E132">
        <v>16</v>
      </c>
      <c r="F132">
        <v>72</v>
      </c>
      <c r="G132">
        <v>0</v>
      </c>
      <c r="H132">
        <v>0</v>
      </c>
      <c r="I132">
        <v>0</v>
      </c>
      <c r="J132">
        <v>16</v>
      </c>
      <c r="K132">
        <v>5</v>
      </c>
      <c r="L132" s="4">
        <v>1000000</v>
      </c>
      <c r="N132">
        <f t="shared" si="42"/>
        <v>58</v>
      </c>
      <c r="O132">
        <f t="shared" si="23"/>
        <v>1</v>
      </c>
      <c r="P132">
        <f t="shared" si="24"/>
        <v>10</v>
      </c>
      <c r="Q132">
        <f t="shared" si="25"/>
        <v>17</v>
      </c>
      <c r="R132">
        <f t="shared" si="26"/>
        <v>73</v>
      </c>
      <c r="S132">
        <f t="shared" si="27"/>
        <v>1</v>
      </c>
      <c r="T132">
        <f t="shared" si="28"/>
        <v>1</v>
      </c>
      <c r="U132">
        <f t="shared" si="29"/>
        <v>1</v>
      </c>
      <c r="V132">
        <f t="shared" si="30"/>
        <v>17</v>
      </c>
      <c r="W132">
        <f t="shared" si="31"/>
        <v>6</v>
      </c>
      <c r="X132">
        <f t="shared" si="32"/>
        <v>1000001</v>
      </c>
      <c r="Y132">
        <f t="shared" si="43"/>
        <v>44</v>
      </c>
      <c r="Z132">
        <f t="shared" si="33"/>
        <v>101</v>
      </c>
      <c r="AA132">
        <f t="shared" si="34"/>
        <v>92</v>
      </c>
      <c r="AB132">
        <f t="shared" si="35"/>
        <v>85</v>
      </c>
      <c r="AC132">
        <f t="shared" si="36"/>
        <v>29</v>
      </c>
      <c r="AD132">
        <f t="shared" si="37"/>
        <v>101</v>
      </c>
      <c r="AE132">
        <f t="shared" si="38"/>
        <v>101</v>
      </c>
      <c r="AF132">
        <f t="shared" si="39"/>
        <v>101</v>
      </c>
      <c r="AG132">
        <f t="shared" si="40"/>
        <v>85</v>
      </c>
      <c r="AH132">
        <f t="shared" si="41"/>
        <v>96</v>
      </c>
      <c r="AI132">
        <f t="shared" si="44"/>
        <v>1000001</v>
      </c>
      <c r="AJ132">
        <f>inverse_direct!AA875</f>
        <v>1000053</v>
      </c>
      <c r="AK132">
        <f>IF(inverse_direct!AC875*inverse_direct!N875&lt;=0,1,0)</f>
        <v>1</v>
      </c>
      <c r="AL132">
        <f t="shared" si="45"/>
        <v>83.5</v>
      </c>
    </row>
    <row r="133" spans="1:38" x14ac:dyDescent="0.3">
      <c r="A133" s="18">
        <v>41852</v>
      </c>
      <c r="B133">
        <v>62</v>
      </c>
      <c r="C133">
        <v>0</v>
      </c>
      <c r="D133">
        <v>10</v>
      </c>
      <c r="E133">
        <v>11</v>
      </c>
      <c r="F133">
        <v>80</v>
      </c>
      <c r="G133">
        <v>0</v>
      </c>
      <c r="H133">
        <v>37</v>
      </c>
      <c r="I133">
        <v>0</v>
      </c>
      <c r="J133">
        <v>9</v>
      </c>
      <c r="K133">
        <v>5</v>
      </c>
      <c r="L133" s="4">
        <v>1000000</v>
      </c>
      <c r="N133">
        <f t="shared" si="42"/>
        <v>63</v>
      </c>
      <c r="O133">
        <f t="shared" si="23"/>
        <v>1</v>
      </c>
      <c r="P133">
        <f t="shared" si="24"/>
        <v>11</v>
      </c>
      <c r="Q133">
        <f t="shared" si="25"/>
        <v>12</v>
      </c>
      <c r="R133">
        <f t="shared" si="26"/>
        <v>81</v>
      </c>
      <c r="S133">
        <f t="shared" si="27"/>
        <v>1</v>
      </c>
      <c r="T133">
        <f t="shared" si="28"/>
        <v>38</v>
      </c>
      <c r="U133">
        <f t="shared" si="29"/>
        <v>1</v>
      </c>
      <c r="V133">
        <f t="shared" si="30"/>
        <v>10</v>
      </c>
      <c r="W133">
        <f t="shared" si="31"/>
        <v>6</v>
      </c>
      <c r="X133">
        <f t="shared" si="32"/>
        <v>1000001</v>
      </c>
      <c r="Y133">
        <f t="shared" si="43"/>
        <v>39</v>
      </c>
      <c r="Z133">
        <f t="shared" si="33"/>
        <v>101</v>
      </c>
      <c r="AA133">
        <f t="shared" si="34"/>
        <v>91</v>
      </c>
      <c r="AB133">
        <f t="shared" si="35"/>
        <v>90</v>
      </c>
      <c r="AC133">
        <f t="shared" si="36"/>
        <v>21</v>
      </c>
      <c r="AD133">
        <f t="shared" si="37"/>
        <v>101</v>
      </c>
      <c r="AE133">
        <f t="shared" si="38"/>
        <v>64</v>
      </c>
      <c r="AF133">
        <f t="shared" si="39"/>
        <v>101</v>
      </c>
      <c r="AG133">
        <f t="shared" si="40"/>
        <v>92</v>
      </c>
      <c r="AH133">
        <f t="shared" si="41"/>
        <v>96</v>
      </c>
      <c r="AI133">
        <f t="shared" si="44"/>
        <v>1000001</v>
      </c>
      <c r="AJ133">
        <f>inverse_direct!AA876</f>
        <v>1000037</v>
      </c>
      <c r="AK133">
        <f>IF(inverse_direct!AC876*inverse_direct!N876&lt;=0,1,0)</f>
        <v>1</v>
      </c>
      <c r="AL133">
        <f t="shared" si="45"/>
        <v>79.599999999999994</v>
      </c>
    </row>
    <row r="134" spans="1:38" x14ac:dyDescent="0.3">
      <c r="A134" s="18">
        <v>41883</v>
      </c>
      <c r="B134">
        <v>64</v>
      </c>
      <c r="C134">
        <v>0</v>
      </c>
      <c r="D134">
        <v>9</v>
      </c>
      <c r="E134">
        <v>10</v>
      </c>
      <c r="F134">
        <v>83</v>
      </c>
      <c r="G134">
        <v>0</v>
      </c>
      <c r="H134">
        <v>0</v>
      </c>
      <c r="I134">
        <v>0</v>
      </c>
      <c r="J134">
        <v>15</v>
      </c>
      <c r="K134">
        <v>7</v>
      </c>
      <c r="L134" s="4">
        <v>1000000</v>
      </c>
      <c r="N134">
        <f t="shared" si="42"/>
        <v>65</v>
      </c>
      <c r="O134">
        <f t="shared" ref="O134:O197" si="46">C134+1</f>
        <v>1</v>
      </c>
      <c r="P134">
        <f t="shared" ref="P134:P197" si="47">D134+1</f>
        <v>10</v>
      </c>
      <c r="Q134">
        <f t="shared" ref="Q134:Q197" si="48">E134+1</f>
        <v>11</v>
      </c>
      <c r="R134">
        <f t="shared" ref="R134:R197" si="49">F134+1</f>
        <v>84</v>
      </c>
      <c r="S134">
        <f t="shared" ref="S134:S197" si="50">G134+1</f>
        <v>1</v>
      </c>
      <c r="T134">
        <f t="shared" ref="T134:T197" si="51">H134+1</f>
        <v>1</v>
      </c>
      <c r="U134">
        <f t="shared" ref="U134:U197" si="52">I134+1</f>
        <v>1</v>
      </c>
      <c r="V134">
        <f t="shared" ref="V134:V197" si="53">J134+1</f>
        <v>16</v>
      </c>
      <c r="W134">
        <f t="shared" ref="W134:W197" si="54">K134+1</f>
        <v>8</v>
      </c>
      <c r="X134">
        <f t="shared" ref="X134:X197" si="55">L134+1</f>
        <v>1000001</v>
      </c>
      <c r="Y134">
        <f t="shared" si="43"/>
        <v>37</v>
      </c>
      <c r="Z134">
        <f t="shared" ref="Z134:Z197" si="56">102-O134</f>
        <v>101</v>
      </c>
      <c r="AA134">
        <f t="shared" ref="AA134:AA197" si="57">102-P134</f>
        <v>92</v>
      </c>
      <c r="AB134">
        <f t="shared" ref="AB134:AB197" si="58">102-Q134</f>
        <v>91</v>
      </c>
      <c r="AC134">
        <f t="shared" ref="AC134:AC197" si="59">102-R134</f>
        <v>18</v>
      </c>
      <c r="AD134">
        <f t="shared" ref="AD134:AD197" si="60">102-S134</f>
        <v>101</v>
      </c>
      <c r="AE134">
        <f t="shared" ref="AE134:AE197" si="61">102-T134</f>
        <v>101</v>
      </c>
      <c r="AF134">
        <f t="shared" ref="AF134:AF197" si="62">102-U134</f>
        <v>101</v>
      </c>
      <c r="AG134">
        <f t="shared" ref="AG134:AG197" si="63">102-V134</f>
        <v>86</v>
      </c>
      <c r="AH134">
        <f t="shared" ref="AH134:AH197" si="64">102-W134</f>
        <v>94</v>
      </c>
      <c r="AI134">
        <f t="shared" si="44"/>
        <v>1000001</v>
      </c>
      <c r="AJ134">
        <f>inverse_direct!AA877</f>
        <v>1000025.5</v>
      </c>
      <c r="AK134">
        <f>IF(inverse_direct!AC877*inverse_direct!N877&lt;=0,1,0)</f>
        <v>1</v>
      </c>
      <c r="AL134">
        <f t="shared" si="45"/>
        <v>82.2</v>
      </c>
    </row>
    <row r="135" spans="1:38" x14ac:dyDescent="0.3">
      <c r="A135" s="18">
        <v>41913</v>
      </c>
      <c r="B135">
        <v>64</v>
      </c>
      <c r="C135">
        <v>0</v>
      </c>
      <c r="D135">
        <v>11</v>
      </c>
      <c r="E135">
        <v>22</v>
      </c>
      <c r="F135">
        <v>87</v>
      </c>
      <c r="G135">
        <v>0</v>
      </c>
      <c r="H135">
        <v>62</v>
      </c>
      <c r="I135">
        <v>0</v>
      </c>
      <c r="J135">
        <v>17</v>
      </c>
      <c r="K135">
        <v>7</v>
      </c>
      <c r="L135" s="4">
        <v>1000000</v>
      </c>
      <c r="N135">
        <f t="shared" ref="N135:N198" si="65">B135+1</f>
        <v>65</v>
      </c>
      <c r="O135">
        <f t="shared" si="46"/>
        <v>1</v>
      </c>
      <c r="P135">
        <f t="shared" si="47"/>
        <v>12</v>
      </c>
      <c r="Q135">
        <f t="shared" si="48"/>
        <v>23</v>
      </c>
      <c r="R135">
        <f t="shared" si="49"/>
        <v>88</v>
      </c>
      <c r="S135">
        <f t="shared" si="50"/>
        <v>1</v>
      </c>
      <c r="T135">
        <f t="shared" si="51"/>
        <v>63</v>
      </c>
      <c r="U135">
        <f t="shared" si="52"/>
        <v>1</v>
      </c>
      <c r="V135">
        <f t="shared" si="53"/>
        <v>18</v>
      </c>
      <c r="W135">
        <f t="shared" si="54"/>
        <v>8</v>
      </c>
      <c r="X135">
        <f t="shared" si="55"/>
        <v>1000001</v>
      </c>
      <c r="Y135">
        <f t="shared" ref="Y135:Y198" si="66">102-N135</f>
        <v>37</v>
      </c>
      <c r="Z135">
        <f t="shared" si="56"/>
        <v>101</v>
      </c>
      <c r="AA135">
        <f t="shared" si="57"/>
        <v>90</v>
      </c>
      <c r="AB135">
        <f t="shared" si="58"/>
        <v>79</v>
      </c>
      <c r="AC135">
        <f t="shared" si="59"/>
        <v>14</v>
      </c>
      <c r="AD135">
        <f t="shared" si="60"/>
        <v>101</v>
      </c>
      <c r="AE135">
        <f t="shared" si="61"/>
        <v>39</v>
      </c>
      <c r="AF135">
        <f t="shared" si="62"/>
        <v>101</v>
      </c>
      <c r="AG135">
        <f t="shared" si="63"/>
        <v>84</v>
      </c>
      <c r="AH135">
        <f t="shared" si="64"/>
        <v>94</v>
      </c>
      <c r="AI135">
        <f t="shared" ref="AI135:AI198" si="67">X135</f>
        <v>1000001</v>
      </c>
      <c r="AJ135">
        <f>inverse_direct!AA878</f>
        <v>1000062.5</v>
      </c>
      <c r="AK135">
        <f>IF(inverse_direct!AC878*inverse_direct!N878&lt;=0,1,0)</f>
        <v>1</v>
      </c>
      <c r="AL135">
        <f t="shared" ref="AL135:AL198" si="68">(AH135+AG135+AF135+AE135+AD135+AC135+AB135+AA135+Z135+Y135)/10</f>
        <v>74</v>
      </c>
    </row>
    <row r="136" spans="1:38" x14ac:dyDescent="0.3">
      <c r="A136" s="18">
        <v>41944</v>
      </c>
      <c r="B136">
        <v>61</v>
      </c>
      <c r="C136">
        <v>0</v>
      </c>
      <c r="D136">
        <v>10</v>
      </c>
      <c r="E136">
        <v>16</v>
      </c>
      <c r="F136">
        <v>89</v>
      </c>
      <c r="G136">
        <v>0</v>
      </c>
      <c r="H136">
        <v>59</v>
      </c>
      <c r="I136">
        <v>0</v>
      </c>
      <c r="J136">
        <v>13</v>
      </c>
      <c r="K136">
        <v>6</v>
      </c>
      <c r="L136" s="4">
        <v>1000000</v>
      </c>
      <c r="N136">
        <f t="shared" si="65"/>
        <v>62</v>
      </c>
      <c r="O136">
        <f t="shared" si="46"/>
        <v>1</v>
      </c>
      <c r="P136">
        <f t="shared" si="47"/>
        <v>11</v>
      </c>
      <c r="Q136">
        <f t="shared" si="48"/>
        <v>17</v>
      </c>
      <c r="R136">
        <f t="shared" si="49"/>
        <v>90</v>
      </c>
      <c r="S136">
        <f t="shared" si="50"/>
        <v>1</v>
      </c>
      <c r="T136">
        <f t="shared" si="51"/>
        <v>60</v>
      </c>
      <c r="U136">
        <f t="shared" si="52"/>
        <v>1</v>
      </c>
      <c r="V136">
        <f t="shared" si="53"/>
        <v>14</v>
      </c>
      <c r="W136">
        <f t="shared" si="54"/>
        <v>7</v>
      </c>
      <c r="X136">
        <f t="shared" si="55"/>
        <v>1000001</v>
      </c>
      <c r="Y136">
        <f t="shared" si="66"/>
        <v>40</v>
      </c>
      <c r="Z136">
        <f t="shared" si="56"/>
        <v>101</v>
      </c>
      <c r="AA136">
        <f t="shared" si="57"/>
        <v>91</v>
      </c>
      <c r="AB136">
        <f t="shared" si="58"/>
        <v>85</v>
      </c>
      <c r="AC136">
        <f t="shared" si="59"/>
        <v>12</v>
      </c>
      <c r="AD136">
        <f t="shared" si="60"/>
        <v>101</v>
      </c>
      <c r="AE136">
        <f t="shared" si="61"/>
        <v>42</v>
      </c>
      <c r="AF136">
        <f t="shared" si="62"/>
        <v>101</v>
      </c>
      <c r="AG136">
        <f t="shared" si="63"/>
        <v>88</v>
      </c>
      <c r="AH136">
        <f t="shared" si="64"/>
        <v>95</v>
      </c>
      <c r="AI136">
        <f t="shared" si="67"/>
        <v>1000001</v>
      </c>
      <c r="AJ136">
        <f>inverse_direct!AA879</f>
        <v>1000076</v>
      </c>
      <c r="AK136">
        <f>IF(inverse_direct!AC879*inverse_direct!N879&lt;=0,1,0)</f>
        <v>1</v>
      </c>
      <c r="AL136">
        <f t="shared" si="68"/>
        <v>75.599999999999994</v>
      </c>
    </row>
    <row r="137" spans="1:38" x14ac:dyDescent="0.3">
      <c r="A137" s="18">
        <v>41974</v>
      </c>
      <c r="B137">
        <v>69</v>
      </c>
      <c r="C137">
        <v>0</v>
      </c>
      <c r="D137">
        <v>9</v>
      </c>
      <c r="E137">
        <v>14</v>
      </c>
      <c r="F137">
        <v>85</v>
      </c>
      <c r="G137">
        <v>19</v>
      </c>
      <c r="H137">
        <v>41</v>
      </c>
      <c r="I137">
        <v>0</v>
      </c>
      <c r="J137">
        <v>13</v>
      </c>
      <c r="K137">
        <v>6</v>
      </c>
      <c r="L137" s="4">
        <v>1000000</v>
      </c>
      <c r="N137">
        <f t="shared" si="65"/>
        <v>70</v>
      </c>
      <c r="O137">
        <f t="shared" si="46"/>
        <v>1</v>
      </c>
      <c r="P137">
        <f t="shared" si="47"/>
        <v>10</v>
      </c>
      <c r="Q137">
        <f t="shared" si="48"/>
        <v>15</v>
      </c>
      <c r="R137">
        <f t="shared" si="49"/>
        <v>86</v>
      </c>
      <c r="S137">
        <f t="shared" si="50"/>
        <v>20</v>
      </c>
      <c r="T137">
        <f t="shared" si="51"/>
        <v>42</v>
      </c>
      <c r="U137">
        <f t="shared" si="52"/>
        <v>1</v>
      </c>
      <c r="V137">
        <f t="shared" si="53"/>
        <v>14</v>
      </c>
      <c r="W137">
        <f t="shared" si="54"/>
        <v>7</v>
      </c>
      <c r="X137">
        <f t="shared" si="55"/>
        <v>1000001</v>
      </c>
      <c r="Y137">
        <f t="shared" si="66"/>
        <v>32</v>
      </c>
      <c r="Z137">
        <f t="shared" si="56"/>
        <v>101</v>
      </c>
      <c r="AA137">
        <f t="shared" si="57"/>
        <v>92</v>
      </c>
      <c r="AB137">
        <f t="shared" si="58"/>
        <v>87</v>
      </c>
      <c r="AC137">
        <f t="shared" si="59"/>
        <v>16</v>
      </c>
      <c r="AD137">
        <f t="shared" si="60"/>
        <v>82</v>
      </c>
      <c r="AE137">
        <f t="shared" si="61"/>
        <v>60</v>
      </c>
      <c r="AF137">
        <f t="shared" si="62"/>
        <v>101</v>
      </c>
      <c r="AG137">
        <f t="shared" si="63"/>
        <v>88</v>
      </c>
      <c r="AH137">
        <f t="shared" si="64"/>
        <v>95</v>
      </c>
      <c r="AI137">
        <f t="shared" si="67"/>
        <v>1000001</v>
      </c>
      <c r="AJ137">
        <f>inverse_direct!AA880</f>
        <v>1000054</v>
      </c>
      <c r="AK137">
        <f>IF(inverse_direct!AC880*inverse_direct!N880&lt;=0,1,0)</f>
        <v>1</v>
      </c>
      <c r="AL137">
        <f t="shared" si="68"/>
        <v>75.400000000000006</v>
      </c>
    </row>
    <row r="138" spans="1:38" x14ac:dyDescent="0.3">
      <c r="A138" s="18">
        <v>42005</v>
      </c>
      <c r="B138">
        <v>66</v>
      </c>
      <c r="C138">
        <v>0</v>
      </c>
      <c r="D138">
        <v>11</v>
      </c>
      <c r="E138">
        <v>17</v>
      </c>
      <c r="F138">
        <v>88</v>
      </c>
      <c r="G138">
        <v>0</v>
      </c>
      <c r="H138">
        <v>32</v>
      </c>
      <c r="I138">
        <v>0</v>
      </c>
      <c r="J138">
        <v>18</v>
      </c>
      <c r="K138">
        <v>6</v>
      </c>
      <c r="L138" s="4">
        <v>1000000</v>
      </c>
      <c r="N138">
        <f t="shared" si="65"/>
        <v>67</v>
      </c>
      <c r="O138">
        <f t="shared" si="46"/>
        <v>1</v>
      </c>
      <c r="P138">
        <f t="shared" si="47"/>
        <v>12</v>
      </c>
      <c r="Q138">
        <f t="shared" si="48"/>
        <v>18</v>
      </c>
      <c r="R138">
        <f t="shared" si="49"/>
        <v>89</v>
      </c>
      <c r="S138">
        <f t="shared" si="50"/>
        <v>1</v>
      </c>
      <c r="T138">
        <f t="shared" si="51"/>
        <v>33</v>
      </c>
      <c r="U138">
        <f t="shared" si="52"/>
        <v>1</v>
      </c>
      <c r="V138">
        <f t="shared" si="53"/>
        <v>19</v>
      </c>
      <c r="W138">
        <f t="shared" si="54"/>
        <v>7</v>
      </c>
      <c r="X138">
        <f t="shared" si="55"/>
        <v>1000001</v>
      </c>
      <c r="Y138">
        <f t="shared" si="66"/>
        <v>35</v>
      </c>
      <c r="Z138">
        <f t="shared" si="56"/>
        <v>101</v>
      </c>
      <c r="AA138">
        <f t="shared" si="57"/>
        <v>90</v>
      </c>
      <c r="AB138">
        <f t="shared" si="58"/>
        <v>84</v>
      </c>
      <c r="AC138">
        <f t="shared" si="59"/>
        <v>13</v>
      </c>
      <c r="AD138">
        <f t="shared" si="60"/>
        <v>101</v>
      </c>
      <c r="AE138">
        <f t="shared" si="61"/>
        <v>69</v>
      </c>
      <c r="AF138">
        <f t="shared" si="62"/>
        <v>101</v>
      </c>
      <c r="AG138">
        <f t="shared" si="63"/>
        <v>83</v>
      </c>
      <c r="AH138">
        <f t="shared" si="64"/>
        <v>95</v>
      </c>
      <c r="AI138">
        <f t="shared" si="67"/>
        <v>1000001</v>
      </c>
      <c r="AJ138">
        <f>inverse_direct!AA881</f>
        <v>1000082</v>
      </c>
      <c r="AK138">
        <f>IF(inverse_direct!AC881*inverse_direct!N881&lt;=0,1,0)</f>
        <v>1</v>
      </c>
      <c r="AL138">
        <f t="shared" si="68"/>
        <v>77.2</v>
      </c>
    </row>
    <row r="139" spans="1:38" x14ac:dyDescent="0.3">
      <c r="A139" s="18">
        <v>42036</v>
      </c>
      <c r="B139">
        <v>64</v>
      </c>
      <c r="C139">
        <v>0</v>
      </c>
      <c r="D139">
        <v>11</v>
      </c>
      <c r="E139">
        <v>12</v>
      </c>
      <c r="F139">
        <v>86</v>
      </c>
      <c r="G139">
        <v>21</v>
      </c>
      <c r="H139">
        <v>61</v>
      </c>
      <c r="I139">
        <v>0</v>
      </c>
      <c r="J139">
        <v>14</v>
      </c>
      <c r="K139">
        <v>6</v>
      </c>
      <c r="L139" s="4">
        <v>1000000</v>
      </c>
      <c r="N139">
        <f t="shared" si="65"/>
        <v>65</v>
      </c>
      <c r="O139">
        <f t="shared" si="46"/>
        <v>1</v>
      </c>
      <c r="P139">
        <f t="shared" si="47"/>
        <v>12</v>
      </c>
      <c r="Q139">
        <f t="shared" si="48"/>
        <v>13</v>
      </c>
      <c r="R139">
        <f t="shared" si="49"/>
        <v>87</v>
      </c>
      <c r="S139">
        <f t="shared" si="50"/>
        <v>22</v>
      </c>
      <c r="T139">
        <f t="shared" si="51"/>
        <v>62</v>
      </c>
      <c r="U139">
        <f t="shared" si="52"/>
        <v>1</v>
      </c>
      <c r="V139">
        <f t="shared" si="53"/>
        <v>15</v>
      </c>
      <c r="W139">
        <f t="shared" si="54"/>
        <v>7</v>
      </c>
      <c r="X139">
        <f t="shared" si="55"/>
        <v>1000001</v>
      </c>
      <c r="Y139">
        <f t="shared" si="66"/>
        <v>37</v>
      </c>
      <c r="Z139">
        <f t="shared" si="56"/>
        <v>101</v>
      </c>
      <c r="AA139">
        <f t="shared" si="57"/>
        <v>90</v>
      </c>
      <c r="AB139">
        <f t="shared" si="58"/>
        <v>89</v>
      </c>
      <c r="AC139">
        <f t="shared" si="59"/>
        <v>15</v>
      </c>
      <c r="AD139">
        <f t="shared" si="60"/>
        <v>80</v>
      </c>
      <c r="AE139">
        <f t="shared" si="61"/>
        <v>40</v>
      </c>
      <c r="AF139">
        <f t="shared" si="62"/>
        <v>101</v>
      </c>
      <c r="AG139">
        <f t="shared" si="63"/>
        <v>87</v>
      </c>
      <c r="AH139">
        <f t="shared" si="64"/>
        <v>95</v>
      </c>
      <c r="AI139">
        <f t="shared" si="67"/>
        <v>1000001</v>
      </c>
      <c r="AJ139">
        <f>inverse_direct!AA882</f>
        <v>1000083</v>
      </c>
      <c r="AK139">
        <f>IF(inverse_direct!AC882*inverse_direct!N882&lt;=0,1,0)</f>
        <v>1</v>
      </c>
      <c r="AL139">
        <f t="shared" si="68"/>
        <v>73.5</v>
      </c>
    </row>
    <row r="140" spans="1:38" x14ac:dyDescent="0.3">
      <c r="A140" s="18">
        <v>42064</v>
      </c>
      <c r="B140">
        <v>54</v>
      </c>
      <c r="C140">
        <v>0</v>
      </c>
      <c r="D140">
        <v>9</v>
      </c>
      <c r="E140">
        <v>13</v>
      </c>
      <c r="F140">
        <v>83</v>
      </c>
      <c r="G140">
        <v>0</v>
      </c>
      <c r="H140">
        <v>41</v>
      </c>
      <c r="I140">
        <v>0</v>
      </c>
      <c r="J140">
        <v>18</v>
      </c>
      <c r="K140">
        <v>5</v>
      </c>
      <c r="L140" s="4">
        <v>1000000</v>
      </c>
      <c r="N140">
        <f t="shared" si="65"/>
        <v>55</v>
      </c>
      <c r="O140">
        <f t="shared" si="46"/>
        <v>1</v>
      </c>
      <c r="P140">
        <f t="shared" si="47"/>
        <v>10</v>
      </c>
      <c r="Q140">
        <f t="shared" si="48"/>
        <v>14</v>
      </c>
      <c r="R140">
        <f t="shared" si="49"/>
        <v>84</v>
      </c>
      <c r="S140">
        <f t="shared" si="50"/>
        <v>1</v>
      </c>
      <c r="T140">
        <f t="shared" si="51"/>
        <v>42</v>
      </c>
      <c r="U140">
        <f t="shared" si="52"/>
        <v>1</v>
      </c>
      <c r="V140">
        <f t="shared" si="53"/>
        <v>19</v>
      </c>
      <c r="W140">
        <f t="shared" si="54"/>
        <v>6</v>
      </c>
      <c r="X140">
        <f t="shared" si="55"/>
        <v>1000001</v>
      </c>
      <c r="Y140">
        <f t="shared" si="66"/>
        <v>47</v>
      </c>
      <c r="Z140">
        <f t="shared" si="56"/>
        <v>101</v>
      </c>
      <c r="AA140">
        <f t="shared" si="57"/>
        <v>92</v>
      </c>
      <c r="AB140">
        <f t="shared" si="58"/>
        <v>88</v>
      </c>
      <c r="AC140">
        <f t="shared" si="59"/>
        <v>18</v>
      </c>
      <c r="AD140">
        <f t="shared" si="60"/>
        <v>101</v>
      </c>
      <c r="AE140">
        <f t="shared" si="61"/>
        <v>60</v>
      </c>
      <c r="AF140">
        <f t="shared" si="62"/>
        <v>101</v>
      </c>
      <c r="AG140">
        <f t="shared" si="63"/>
        <v>83</v>
      </c>
      <c r="AH140">
        <f t="shared" si="64"/>
        <v>96</v>
      </c>
      <c r="AI140">
        <f t="shared" si="67"/>
        <v>1000001</v>
      </c>
      <c r="AJ140">
        <f>inverse_direct!AA883</f>
        <v>1000073.5</v>
      </c>
      <c r="AK140">
        <f>IF(inverse_direct!AC883*inverse_direct!N883&lt;=0,1,0)</f>
        <v>1</v>
      </c>
      <c r="AL140">
        <f t="shared" si="68"/>
        <v>78.7</v>
      </c>
    </row>
    <row r="141" spans="1:38" x14ac:dyDescent="0.3">
      <c r="A141" s="18">
        <v>42095</v>
      </c>
      <c r="B141">
        <v>51</v>
      </c>
      <c r="C141">
        <v>0</v>
      </c>
      <c r="D141">
        <v>9</v>
      </c>
      <c r="E141">
        <v>15</v>
      </c>
      <c r="F141">
        <v>88</v>
      </c>
      <c r="G141">
        <v>0</v>
      </c>
      <c r="H141">
        <v>38</v>
      </c>
      <c r="I141">
        <v>0</v>
      </c>
      <c r="J141">
        <v>14</v>
      </c>
      <c r="K141">
        <v>6</v>
      </c>
      <c r="L141" s="4">
        <v>1000000</v>
      </c>
      <c r="N141">
        <f t="shared" si="65"/>
        <v>52</v>
      </c>
      <c r="O141">
        <f t="shared" si="46"/>
        <v>1</v>
      </c>
      <c r="P141">
        <f t="shared" si="47"/>
        <v>10</v>
      </c>
      <c r="Q141">
        <f t="shared" si="48"/>
        <v>16</v>
      </c>
      <c r="R141">
        <f t="shared" si="49"/>
        <v>89</v>
      </c>
      <c r="S141">
        <f t="shared" si="50"/>
        <v>1</v>
      </c>
      <c r="T141">
        <f t="shared" si="51"/>
        <v>39</v>
      </c>
      <c r="U141">
        <f t="shared" si="52"/>
        <v>1</v>
      </c>
      <c r="V141">
        <f t="shared" si="53"/>
        <v>15</v>
      </c>
      <c r="W141">
        <f t="shared" si="54"/>
        <v>7</v>
      </c>
      <c r="X141">
        <f t="shared" si="55"/>
        <v>1000001</v>
      </c>
      <c r="Y141">
        <f t="shared" si="66"/>
        <v>50</v>
      </c>
      <c r="Z141">
        <f t="shared" si="56"/>
        <v>101</v>
      </c>
      <c r="AA141">
        <f t="shared" si="57"/>
        <v>92</v>
      </c>
      <c r="AB141">
        <f t="shared" si="58"/>
        <v>86</v>
      </c>
      <c r="AC141">
        <f t="shared" si="59"/>
        <v>13</v>
      </c>
      <c r="AD141">
        <f t="shared" si="60"/>
        <v>101</v>
      </c>
      <c r="AE141">
        <f t="shared" si="61"/>
        <v>63</v>
      </c>
      <c r="AF141">
        <f t="shared" si="62"/>
        <v>101</v>
      </c>
      <c r="AG141">
        <f t="shared" si="63"/>
        <v>87</v>
      </c>
      <c r="AH141">
        <f t="shared" si="64"/>
        <v>95</v>
      </c>
      <c r="AI141">
        <f t="shared" si="67"/>
        <v>1000001</v>
      </c>
      <c r="AJ141">
        <f>inverse_direct!AA884</f>
        <v>1000035</v>
      </c>
      <c r="AK141">
        <f>IF(inverse_direct!AC884*inverse_direct!N884&lt;=0,1,0)</f>
        <v>1</v>
      </c>
      <c r="AL141">
        <f t="shared" si="68"/>
        <v>78.900000000000006</v>
      </c>
    </row>
    <row r="142" spans="1:38" x14ac:dyDescent="0.3">
      <c r="A142" s="18">
        <v>42125</v>
      </c>
      <c r="B142">
        <v>50</v>
      </c>
      <c r="C142">
        <v>0</v>
      </c>
      <c r="D142">
        <v>9</v>
      </c>
      <c r="E142">
        <v>12</v>
      </c>
      <c r="F142">
        <v>88</v>
      </c>
      <c r="G142">
        <v>0</v>
      </c>
      <c r="H142">
        <v>0</v>
      </c>
      <c r="I142">
        <v>0</v>
      </c>
      <c r="J142">
        <v>13</v>
      </c>
      <c r="K142">
        <v>5</v>
      </c>
      <c r="L142" s="4">
        <v>1000000</v>
      </c>
      <c r="N142">
        <f t="shared" si="65"/>
        <v>51</v>
      </c>
      <c r="O142">
        <f t="shared" si="46"/>
        <v>1</v>
      </c>
      <c r="P142">
        <f t="shared" si="47"/>
        <v>10</v>
      </c>
      <c r="Q142">
        <f t="shared" si="48"/>
        <v>13</v>
      </c>
      <c r="R142">
        <f t="shared" si="49"/>
        <v>89</v>
      </c>
      <c r="S142">
        <f t="shared" si="50"/>
        <v>1</v>
      </c>
      <c r="T142">
        <f t="shared" si="51"/>
        <v>1</v>
      </c>
      <c r="U142">
        <f t="shared" si="52"/>
        <v>1</v>
      </c>
      <c r="V142">
        <f t="shared" si="53"/>
        <v>14</v>
      </c>
      <c r="W142">
        <f t="shared" si="54"/>
        <v>6</v>
      </c>
      <c r="X142">
        <f t="shared" si="55"/>
        <v>1000001</v>
      </c>
      <c r="Y142">
        <f t="shared" si="66"/>
        <v>51</v>
      </c>
      <c r="Z142">
        <f t="shared" si="56"/>
        <v>101</v>
      </c>
      <c r="AA142">
        <f t="shared" si="57"/>
        <v>92</v>
      </c>
      <c r="AB142">
        <f t="shared" si="58"/>
        <v>89</v>
      </c>
      <c r="AC142">
        <f t="shared" si="59"/>
        <v>13</v>
      </c>
      <c r="AD142">
        <f t="shared" si="60"/>
        <v>101</v>
      </c>
      <c r="AE142">
        <f t="shared" si="61"/>
        <v>101</v>
      </c>
      <c r="AF142">
        <f t="shared" si="62"/>
        <v>101</v>
      </c>
      <c r="AG142">
        <f t="shared" si="63"/>
        <v>88</v>
      </c>
      <c r="AH142">
        <f t="shared" si="64"/>
        <v>96</v>
      </c>
      <c r="AI142">
        <f t="shared" si="67"/>
        <v>1000001</v>
      </c>
      <c r="AJ142">
        <f>inverse_direct!AA885</f>
        <v>1000033</v>
      </c>
      <c r="AK142">
        <f>IF(inverse_direct!AC885*inverse_direct!N885&lt;=0,1,0)</f>
        <v>1</v>
      </c>
      <c r="AL142">
        <f t="shared" si="68"/>
        <v>83.3</v>
      </c>
    </row>
    <row r="143" spans="1:38" x14ac:dyDescent="0.3">
      <c r="A143" s="18">
        <v>42156</v>
      </c>
      <c r="B143">
        <v>46</v>
      </c>
      <c r="C143">
        <v>0</v>
      </c>
      <c r="D143">
        <v>11</v>
      </c>
      <c r="E143">
        <v>10</v>
      </c>
      <c r="F143">
        <v>82</v>
      </c>
      <c r="G143">
        <v>0</v>
      </c>
      <c r="H143">
        <v>37</v>
      </c>
      <c r="I143">
        <v>0</v>
      </c>
      <c r="J143">
        <v>16</v>
      </c>
      <c r="K143">
        <v>5</v>
      </c>
      <c r="L143" s="4">
        <v>1000000</v>
      </c>
      <c r="N143">
        <f t="shared" si="65"/>
        <v>47</v>
      </c>
      <c r="O143">
        <f t="shared" si="46"/>
        <v>1</v>
      </c>
      <c r="P143">
        <f t="shared" si="47"/>
        <v>12</v>
      </c>
      <c r="Q143">
        <f t="shared" si="48"/>
        <v>11</v>
      </c>
      <c r="R143">
        <f t="shared" si="49"/>
        <v>83</v>
      </c>
      <c r="S143">
        <f t="shared" si="50"/>
        <v>1</v>
      </c>
      <c r="T143">
        <f t="shared" si="51"/>
        <v>38</v>
      </c>
      <c r="U143">
        <f t="shared" si="52"/>
        <v>1</v>
      </c>
      <c r="V143">
        <f t="shared" si="53"/>
        <v>17</v>
      </c>
      <c r="W143">
        <f t="shared" si="54"/>
        <v>6</v>
      </c>
      <c r="X143">
        <f t="shared" si="55"/>
        <v>1000001</v>
      </c>
      <c r="Y143">
        <f t="shared" si="66"/>
        <v>55</v>
      </c>
      <c r="Z143">
        <f t="shared" si="56"/>
        <v>101</v>
      </c>
      <c r="AA143">
        <f t="shared" si="57"/>
        <v>90</v>
      </c>
      <c r="AB143">
        <f t="shared" si="58"/>
        <v>91</v>
      </c>
      <c r="AC143">
        <f t="shared" si="59"/>
        <v>19</v>
      </c>
      <c r="AD143">
        <f t="shared" si="60"/>
        <v>101</v>
      </c>
      <c r="AE143">
        <f t="shared" si="61"/>
        <v>64</v>
      </c>
      <c r="AF143">
        <f t="shared" si="62"/>
        <v>101</v>
      </c>
      <c r="AG143">
        <f t="shared" si="63"/>
        <v>85</v>
      </c>
      <c r="AH143">
        <f t="shared" si="64"/>
        <v>96</v>
      </c>
      <c r="AI143">
        <f t="shared" si="67"/>
        <v>1000001</v>
      </c>
      <c r="AJ143">
        <f>inverse_direct!AA886</f>
        <v>1000028</v>
      </c>
      <c r="AK143">
        <f>IF(inverse_direct!AC886*inverse_direct!N886&lt;=0,1,0)</f>
        <v>1</v>
      </c>
      <c r="AL143">
        <f t="shared" si="68"/>
        <v>80.3</v>
      </c>
    </row>
    <row r="144" spans="1:38" x14ac:dyDescent="0.3">
      <c r="A144" s="18">
        <v>42186</v>
      </c>
      <c r="B144">
        <v>54</v>
      </c>
      <c r="C144">
        <v>0</v>
      </c>
      <c r="D144">
        <v>8</v>
      </c>
      <c r="E144">
        <v>10</v>
      </c>
      <c r="F144">
        <v>83</v>
      </c>
      <c r="G144">
        <v>0</v>
      </c>
      <c r="H144">
        <v>43</v>
      </c>
      <c r="I144">
        <v>0</v>
      </c>
      <c r="J144">
        <v>14</v>
      </c>
      <c r="K144">
        <v>5</v>
      </c>
      <c r="L144" s="4">
        <v>1000000</v>
      </c>
      <c r="N144">
        <f t="shared" si="65"/>
        <v>55</v>
      </c>
      <c r="O144">
        <f t="shared" si="46"/>
        <v>1</v>
      </c>
      <c r="P144">
        <f t="shared" si="47"/>
        <v>9</v>
      </c>
      <c r="Q144">
        <f t="shared" si="48"/>
        <v>11</v>
      </c>
      <c r="R144">
        <f t="shared" si="49"/>
        <v>84</v>
      </c>
      <c r="S144">
        <f t="shared" si="50"/>
        <v>1</v>
      </c>
      <c r="T144">
        <f t="shared" si="51"/>
        <v>44</v>
      </c>
      <c r="U144">
        <f t="shared" si="52"/>
        <v>1</v>
      </c>
      <c r="V144">
        <f t="shared" si="53"/>
        <v>15</v>
      </c>
      <c r="W144">
        <f t="shared" si="54"/>
        <v>6</v>
      </c>
      <c r="X144">
        <f t="shared" si="55"/>
        <v>1000001</v>
      </c>
      <c r="Y144">
        <f t="shared" si="66"/>
        <v>47</v>
      </c>
      <c r="Z144">
        <f t="shared" si="56"/>
        <v>101</v>
      </c>
      <c r="AA144">
        <f t="shared" si="57"/>
        <v>93</v>
      </c>
      <c r="AB144">
        <f t="shared" si="58"/>
        <v>91</v>
      </c>
      <c r="AC144">
        <f t="shared" si="59"/>
        <v>18</v>
      </c>
      <c r="AD144">
        <f t="shared" si="60"/>
        <v>101</v>
      </c>
      <c r="AE144">
        <f t="shared" si="61"/>
        <v>58</v>
      </c>
      <c r="AF144">
        <f t="shared" si="62"/>
        <v>101</v>
      </c>
      <c r="AG144">
        <f t="shared" si="63"/>
        <v>87</v>
      </c>
      <c r="AH144">
        <f t="shared" si="64"/>
        <v>96</v>
      </c>
      <c r="AI144">
        <f t="shared" si="67"/>
        <v>1000001</v>
      </c>
      <c r="AJ144">
        <f>inverse_direct!AA887</f>
        <v>1000047</v>
      </c>
      <c r="AK144">
        <f>IF(inverse_direct!AC887*inverse_direct!N887&lt;=0,1,0)</f>
        <v>1</v>
      </c>
      <c r="AL144">
        <f t="shared" si="68"/>
        <v>79.3</v>
      </c>
    </row>
    <row r="145" spans="1:38" x14ac:dyDescent="0.3">
      <c r="A145" s="18">
        <v>42217</v>
      </c>
      <c r="B145">
        <v>49</v>
      </c>
      <c r="C145">
        <v>0</v>
      </c>
      <c r="D145">
        <v>8</v>
      </c>
      <c r="E145">
        <v>12</v>
      </c>
      <c r="F145">
        <v>100</v>
      </c>
      <c r="G145">
        <v>0</v>
      </c>
      <c r="H145">
        <v>68</v>
      </c>
      <c r="I145">
        <v>0</v>
      </c>
      <c r="J145">
        <v>17</v>
      </c>
      <c r="K145">
        <v>5</v>
      </c>
      <c r="L145" s="4">
        <v>1000000</v>
      </c>
      <c r="N145">
        <f t="shared" si="65"/>
        <v>50</v>
      </c>
      <c r="O145">
        <f t="shared" si="46"/>
        <v>1</v>
      </c>
      <c r="P145">
        <f t="shared" si="47"/>
        <v>9</v>
      </c>
      <c r="Q145">
        <f t="shared" si="48"/>
        <v>13</v>
      </c>
      <c r="R145">
        <f t="shared" si="49"/>
        <v>101</v>
      </c>
      <c r="S145">
        <f t="shared" si="50"/>
        <v>1</v>
      </c>
      <c r="T145">
        <f t="shared" si="51"/>
        <v>69</v>
      </c>
      <c r="U145">
        <f t="shared" si="52"/>
        <v>1</v>
      </c>
      <c r="V145">
        <f t="shared" si="53"/>
        <v>18</v>
      </c>
      <c r="W145">
        <f t="shared" si="54"/>
        <v>6</v>
      </c>
      <c r="X145">
        <f t="shared" si="55"/>
        <v>1000001</v>
      </c>
      <c r="Y145">
        <f t="shared" si="66"/>
        <v>52</v>
      </c>
      <c r="Z145">
        <f t="shared" si="56"/>
        <v>101</v>
      </c>
      <c r="AA145">
        <f t="shared" si="57"/>
        <v>93</v>
      </c>
      <c r="AB145">
        <f t="shared" si="58"/>
        <v>89</v>
      </c>
      <c r="AC145">
        <f t="shared" si="59"/>
        <v>1</v>
      </c>
      <c r="AD145">
        <f t="shared" si="60"/>
        <v>101</v>
      </c>
      <c r="AE145">
        <f t="shared" si="61"/>
        <v>33</v>
      </c>
      <c r="AF145">
        <f t="shared" si="62"/>
        <v>101</v>
      </c>
      <c r="AG145">
        <f t="shared" si="63"/>
        <v>84</v>
      </c>
      <c r="AH145">
        <f t="shared" si="64"/>
        <v>96</v>
      </c>
      <c r="AI145">
        <f t="shared" si="67"/>
        <v>1000001</v>
      </c>
      <c r="AJ145">
        <f>inverse_direct!AA888</f>
        <v>1000056.5</v>
      </c>
      <c r="AK145">
        <f>IF(inverse_direct!AC888*inverse_direct!N888&lt;=0,1,0)</f>
        <v>1</v>
      </c>
      <c r="AL145">
        <f t="shared" si="68"/>
        <v>75.099999999999994</v>
      </c>
    </row>
    <row r="146" spans="1:38" x14ac:dyDescent="0.3">
      <c r="A146" s="18">
        <v>42248</v>
      </c>
      <c r="B146">
        <v>48</v>
      </c>
      <c r="C146">
        <v>0</v>
      </c>
      <c r="D146">
        <v>9</v>
      </c>
      <c r="E146">
        <v>12</v>
      </c>
      <c r="F146">
        <v>99</v>
      </c>
      <c r="G146">
        <v>0</v>
      </c>
      <c r="H146">
        <v>62</v>
      </c>
      <c r="I146">
        <v>0</v>
      </c>
      <c r="J146">
        <v>18</v>
      </c>
      <c r="K146">
        <v>5</v>
      </c>
      <c r="L146" s="4">
        <v>1000000</v>
      </c>
      <c r="N146">
        <f t="shared" si="65"/>
        <v>49</v>
      </c>
      <c r="O146">
        <f t="shared" si="46"/>
        <v>1</v>
      </c>
      <c r="P146">
        <f t="shared" si="47"/>
        <v>10</v>
      </c>
      <c r="Q146">
        <f t="shared" si="48"/>
        <v>13</v>
      </c>
      <c r="R146">
        <f t="shared" si="49"/>
        <v>100</v>
      </c>
      <c r="S146">
        <f t="shared" si="50"/>
        <v>1</v>
      </c>
      <c r="T146">
        <f t="shared" si="51"/>
        <v>63</v>
      </c>
      <c r="U146">
        <f t="shared" si="52"/>
        <v>1</v>
      </c>
      <c r="V146">
        <f t="shared" si="53"/>
        <v>19</v>
      </c>
      <c r="W146">
        <f t="shared" si="54"/>
        <v>6</v>
      </c>
      <c r="X146">
        <f t="shared" si="55"/>
        <v>1000001</v>
      </c>
      <c r="Y146">
        <f t="shared" si="66"/>
        <v>53</v>
      </c>
      <c r="Z146">
        <f t="shared" si="56"/>
        <v>101</v>
      </c>
      <c r="AA146">
        <f t="shared" si="57"/>
        <v>92</v>
      </c>
      <c r="AB146">
        <f t="shared" si="58"/>
        <v>89</v>
      </c>
      <c r="AC146">
        <f t="shared" si="59"/>
        <v>2</v>
      </c>
      <c r="AD146">
        <f t="shared" si="60"/>
        <v>101</v>
      </c>
      <c r="AE146">
        <f t="shared" si="61"/>
        <v>39</v>
      </c>
      <c r="AF146">
        <f t="shared" si="62"/>
        <v>101</v>
      </c>
      <c r="AG146">
        <f t="shared" si="63"/>
        <v>83</v>
      </c>
      <c r="AH146">
        <f t="shared" si="64"/>
        <v>96</v>
      </c>
      <c r="AI146">
        <f t="shared" si="67"/>
        <v>1000001</v>
      </c>
      <c r="AJ146">
        <f>inverse_direct!AA889</f>
        <v>1000084</v>
      </c>
      <c r="AK146">
        <f>IF(inverse_direct!AC889*inverse_direct!N889&lt;=0,1,0)</f>
        <v>1</v>
      </c>
      <c r="AL146">
        <f t="shared" si="68"/>
        <v>75.7</v>
      </c>
    </row>
    <row r="147" spans="1:38" x14ac:dyDescent="0.3">
      <c r="A147" s="18">
        <v>42278</v>
      </c>
      <c r="B147">
        <v>45</v>
      </c>
      <c r="C147">
        <v>0</v>
      </c>
      <c r="D147">
        <v>8</v>
      </c>
      <c r="E147">
        <v>10</v>
      </c>
      <c r="F147">
        <v>96</v>
      </c>
      <c r="G147">
        <v>21</v>
      </c>
      <c r="H147">
        <v>63</v>
      </c>
      <c r="I147">
        <v>0</v>
      </c>
      <c r="J147">
        <v>16</v>
      </c>
      <c r="K147">
        <v>6</v>
      </c>
      <c r="L147" s="4">
        <v>1000000</v>
      </c>
      <c r="N147">
        <f t="shared" si="65"/>
        <v>46</v>
      </c>
      <c r="O147">
        <f t="shared" si="46"/>
        <v>1</v>
      </c>
      <c r="P147">
        <f t="shared" si="47"/>
        <v>9</v>
      </c>
      <c r="Q147">
        <f t="shared" si="48"/>
        <v>11</v>
      </c>
      <c r="R147">
        <f t="shared" si="49"/>
        <v>97</v>
      </c>
      <c r="S147">
        <f t="shared" si="50"/>
        <v>22</v>
      </c>
      <c r="T147">
        <f t="shared" si="51"/>
        <v>64</v>
      </c>
      <c r="U147">
        <f t="shared" si="52"/>
        <v>1</v>
      </c>
      <c r="V147">
        <f t="shared" si="53"/>
        <v>17</v>
      </c>
      <c r="W147">
        <f t="shared" si="54"/>
        <v>7</v>
      </c>
      <c r="X147">
        <f t="shared" si="55"/>
        <v>1000001</v>
      </c>
      <c r="Y147">
        <f t="shared" si="66"/>
        <v>56</v>
      </c>
      <c r="Z147">
        <f t="shared" si="56"/>
        <v>101</v>
      </c>
      <c r="AA147">
        <f t="shared" si="57"/>
        <v>93</v>
      </c>
      <c r="AB147">
        <f t="shared" si="58"/>
        <v>91</v>
      </c>
      <c r="AC147">
        <f t="shared" si="59"/>
        <v>5</v>
      </c>
      <c r="AD147">
        <f t="shared" si="60"/>
        <v>80</v>
      </c>
      <c r="AE147">
        <f t="shared" si="61"/>
        <v>38</v>
      </c>
      <c r="AF147">
        <f t="shared" si="62"/>
        <v>101</v>
      </c>
      <c r="AG147">
        <f t="shared" si="63"/>
        <v>85</v>
      </c>
      <c r="AH147">
        <f t="shared" si="64"/>
        <v>95</v>
      </c>
      <c r="AI147">
        <f t="shared" si="67"/>
        <v>1000001</v>
      </c>
      <c r="AJ147">
        <f>inverse_direct!AA890</f>
        <v>1000067</v>
      </c>
      <c r="AK147">
        <f>IF(inverse_direct!AC890*inverse_direct!N890&lt;=0,1,0)</f>
        <v>1</v>
      </c>
      <c r="AL147">
        <f t="shared" si="68"/>
        <v>74.5</v>
      </c>
    </row>
    <row r="148" spans="1:38" x14ac:dyDescent="0.3">
      <c r="A148" s="18">
        <v>42309</v>
      </c>
      <c r="B148">
        <v>40</v>
      </c>
      <c r="C148">
        <v>0</v>
      </c>
      <c r="D148">
        <v>9</v>
      </c>
      <c r="E148">
        <v>16</v>
      </c>
      <c r="F148">
        <v>85</v>
      </c>
      <c r="G148">
        <v>20</v>
      </c>
      <c r="H148">
        <v>38</v>
      </c>
      <c r="I148">
        <v>0</v>
      </c>
      <c r="J148">
        <v>20</v>
      </c>
      <c r="K148">
        <v>5</v>
      </c>
      <c r="L148" s="4">
        <v>1000000</v>
      </c>
      <c r="N148">
        <f t="shared" si="65"/>
        <v>41</v>
      </c>
      <c r="O148">
        <f t="shared" si="46"/>
        <v>1</v>
      </c>
      <c r="P148">
        <f t="shared" si="47"/>
        <v>10</v>
      </c>
      <c r="Q148">
        <f t="shared" si="48"/>
        <v>17</v>
      </c>
      <c r="R148">
        <f t="shared" si="49"/>
        <v>86</v>
      </c>
      <c r="S148">
        <f t="shared" si="50"/>
        <v>21</v>
      </c>
      <c r="T148">
        <f t="shared" si="51"/>
        <v>39</v>
      </c>
      <c r="U148">
        <f t="shared" si="52"/>
        <v>1</v>
      </c>
      <c r="V148">
        <f t="shared" si="53"/>
        <v>21</v>
      </c>
      <c r="W148">
        <f t="shared" si="54"/>
        <v>6</v>
      </c>
      <c r="X148">
        <f t="shared" si="55"/>
        <v>1000001</v>
      </c>
      <c r="Y148">
        <f t="shared" si="66"/>
        <v>61</v>
      </c>
      <c r="Z148">
        <f t="shared" si="56"/>
        <v>101</v>
      </c>
      <c r="AA148">
        <f t="shared" si="57"/>
        <v>92</v>
      </c>
      <c r="AB148">
        <f t="shared" si="58"/>
        <v>85</v>
      </c>
      <c r="AC148">
        <f t="shared" si="59"/>
        <v>16</v>
      </c>
      <c r="AD148">
        <f t="shared" si="60"/>
        <v>81</v>
      </c>
      <c r="AE148">
        <f t="shared" si="61"/>
        <v>63</v>
      </c>
      <c r="AF148">
        <f t="shared" si="62"/>
        <v>101</v>
      </c>
      <c r="AG148">
        <f t="shared" si="63"/>
        <v>81</v>
      </c>
      <c r="AH148">
        <f t="shared" si="64"/>
        <v>96</v>
      </c>
      <c r="AI148">
        <f t="shared" si="67"/>
        <v>1000001</v>
      </c>
      <c r="AJ148">
        <f>inverse_direct!AA891</f>
        <v>1000052</v>
      </c>
      <c r="AK148">
        <f>IF(inverse_direct!AC891*inverse_direct!N891&lt;=0,1,0)</f>
        <v>1</v>
      </c>
      <c r="AL148">
        <f t="shared" si="68"/>
        <v>77.7</v>
      </c>
    </row>
    <row r="149" spans="1:38" x14ac:dyDescent="0.3">
      <c r="A149" s="18">
        <v>42339</v>
      </c>
      <c r="B149">
        <v>48</v>
      </c>
      <c r="C149">
        <v>0</v>
      </c>
      <c r="D149">
        <v>10</v>
      </c>
      <c r="E149">
        <v>14</v>
      </c>
      <c r="F149">
        <v>94</v>
      </c>
      <c r="G149">
        <v>0</v>
      </c>
      <c r="H149">
        <v>56</v>
      </c>
      <c r="I149">
        <v>0</v>
      </c>
      <c r="J149">
        <v>16</v>
      </c>
      <c r="K149">
        <v>6</v>
      </c>
      <c r="L149" s="4">
        <v>1000000</v>
      </c>
      <c r="N149">
        <f t="shared" si="65"/>
        <v>49</v>
      </c>
      <c r="O149">
        <f t="shared" si="46"/>
        <v>1</v>
      </c>
      <c r="P149">
        <f t="shared" si="47"/>
        <v>11</v>
      </c>
      <c r="Q149">
        <f t="shared" si="48"/>
        <v>15</v>
      </c>
      <c r="R149">
        <f t="shared" si="49"/>
        <v>95</v>
      </c>
      <c r="S149">
        <f t="shared" si="50"/>
        <v>1</v>
      </c>
      <c r="T149">
        <f t="shared" si="51"/>
        <v>57</v>
      </c>
      <c r="U149">
        <f t="shared" si="52"/>
        <v>1</v>
      </c>
      <c r="V149">
        <f t="shared" si="53"/>
        <v>17</v>
      </c>
      <c r="W149">
        <f t="shared" si="54"/>
        <v>7</v>
      </c>
      <c r="X149">
        <f t="shared" si="55"/>
        <v>1000001</v>
      </c>
      <c r="Y149">
        <f t="shared" si="66"/>
        <v>53</v>
      </c>
      <c r="Z149">
        <f t="shared" si="56"/>
        <v>101</v>
      </c>
      <c r="AA149">
        <f t="shared" si="57"/>
        <v>91</v>
      </c>
      <c r="AB149">
        <f t="shared" si="58"/>
        <v>87</v>
      </c>
      <c r="AC149">
        <f t="shared" si="59"/>
        <v>7</v>
      </c>
      <c r="AD149">
        <f t="shared" si="60"/>
        <v>101</v>
      </c>
      <c r="AE149">
        <f t="shared" si="61"/>
        <v>45</v>
      </c>
      <c r="AF149">
        <f t="shared" si="62"/>
        <v>101</v>
      </c>
      <c r="AG149">
        <f t="shared" si="63"/>
        <v>85</v>
      </c>
      <c r="AH149">
        <f t="shared" si="64"/>
        <v>95</v>
      </c>
      <c r="AI149">
        <f t="shared" si="67"/>
        <v>1000001</v>
      </c>
      <c r="AJ149">
        <f>inverse_direct!AA892</f>
        <v>1000063</v>
      </c>
      <c r="AK149">
        <f>IF(inverse_direct!AC892*inverse_direct!N892&lt;=0,1,0)</f>
        <v>1</v>
      </c>
      <c r="AL149">
        <f t="shared" si="68"/>
        <v>76.599999999999994</v>
      </c>
    </row>
    <row r="150" spans="1:38" x14ac:dyDescent="0.3">
      <c r="A150" s="18">
        <v>42370</v>
      </c>
      <c r="B150">
        <v>28</v>
      </c>
      <c r="C150">
        <v>0</v>
      </c>
      <c r="D150">
        <v>12</v>
      </c>
      <c r="E150">
        <v>11</v>
      </c>
      <c r="F150">
        <v>62</v>
      </c>
      <c r="G150">
        <v>0</v>
      </c>
      <c r="H150">
        <v>52</v>
      </c>
      <c r="I150">
        <v>0</v>
      </c>
      <c r="J150">
        <v>15</v>
      </c>
      <c r="K150">
        <v>5</v>
      </c>
      <c r="L150" s="4">
        <v>1000000</v>
      </c>
      <c r="N150">
        <f t="shared" si="65"/>
        <v>29</v>
      </c>
      <c r="O150">
        <f t="shared" si="46"/>
        <v>1</v>
      </c>
      <c r="P150">
        <f t="shared" si="47"/>
        <v>13</v>
      </c>
      <c r="Q150">
        <f t="shared" si="48"/>
        <v>12</v>
      </c>
      <c r="R150">
        <f t="shared" si="49"/>
        <v>63</v>
      </c>
      <c r="S150">
        <f t="shared" si="50"/>
        <v>1</v>
      </c>
      <c r="T150">
        <f t="shared" si="51"/>
        <v>53</v>
      </c>
      <c r="U150">
        <f t="shared" si="52"/>
        <v>1</v>
      </c>
      <c r="V150">
        <f t="shared" si="53"/>
        <v>16</v>
      </c>
      <c r="W150">
        <f t="shared" si="54"/>
        <v>6</v>
      </c>
      <c r="X150">
        <f t="shared" si="55"/>
        <v>1000001</v>
      </c>
      <c r="Y150">
        <f t="shared" si="66"/>
        <v>73</v>
      </c>
      <c r="Z150">
        <f t="shared" si="56"/>
        <v>101</v>
      </c>
      <c r="AA150">
        <f t="shared" si="57"/>
        <v>89</v>
      </c>
      <c r="AB150">
        <f t="shared" si="58"/>
        <v>90</v>
      </c>
      <c r="AC150">
        <f t="shared" si="59"/>
        <v>39</v>
      </c>
      <c r="AD150">
        <f t="shared" si="60"/>
        <v>101</v>
      </c>
      <c r="AE150">
        <f t="shared" si="61"/>
        <v>49</v>
      </c>
      <c r="AF150">
        <f t="shared" si="62"/>
        <v>101</v>
      </c>
      <c r="AG150">
        <f t="shared" si="63"/>
        <v>86</v>
      </c>
      <c r="AH150">
        <f t="shared" si="64"/>
        <v>96</v>
      </c>
      <c r="AI150">
        <f t="shared" si="67"/>
        <v>1000001</v>
      </c>
      <c r="AJ150">
        <f>inverse_direct!AA893</f>
        <v>1000005.5</v>
      </c>
      <c r="AK150">
        <f>IF(inverse_direct!AC893*inverse_direct!N893&lt;=0,1,0)</f>
        <v>1</v>
      </c>
      <c r="AL150">
        <f t="shared" si="68"/>
        <v>82.5</v>
      </c>
    </row>
    <row r="151" spans="1:38" x14ac:dyDescent="0.3">
      <c r="A151" s="18">
        <v>42401</v>
      </c>
      <c r="B151">
        <v>34</v>
      </c>
      <c r="C151">
        <v>0</v>
      </c>
      <c r="D151">
        <v>14</v>
      </c>
      <c r="E151">
        <v>16</v>
      </c>
      <c r="F151">
        <v>68</v>
      </c>
      <c r="G151">
        <v>0</v>
      </c>
      <c r="H151">
        <v>35</v>
      </c>
      <c r="I151">
        <v>0</v>
      </c>
      <c r="J151">
        <v>20</v>
      </c>
      <c r="K151">
        <v>5</v>
      </c>
      <c r="L151" s="4">
        <v>1000000</v>
      </c>
      <c r="N151">
        <f t="shared" si="65"/>
        <v>35</v>
      </c>
      <c r="O151">
        <f t="shared" si="46"/>
        <v>1</v>
      </c>
      <c r="P151">
        <f t="shared" si="47"/>
        <v>15</v>
      </c>
      <c r="Q151">
        <f t="shared" si="48"/>
        <v>17</v>
      </c>
      <c r="R151">
        <f t="shared" si="49"/>
        <v>69</v>
      </c>
      <c r="S151">
        <f t="shared" si="50"/>
        <v>1</v>
      </c>
      <c r="T151">
        <f t="shared" si="51"/>
        <v>36</v>
      </c>
      <c r="U151">
        <f t="shared" si="52"/>
        <v>1</v>
      </c>
      <c r="V151">
        <f t="shared" si="53"/>
        <v>21</v>
      </c>
      <c r="W151">
        <f t="shared" si="54"/>
        <v>6</v>
      </c>
      <c r="X151">
        <f t="shared" si="55"/>
        <v>1000001</v>
      </c>
      <c r="Y151">
        <f t="shared" si="66"/>
        <v>67</v>
      </c>
      <c r="Z151">
        <f t="shared" si="56"/>
        <v>101</v>
      </c>
      <c r="AA151">
        <f t="shared" si="57"/>
        <v>87</v>
      </c>
      <c r="AB151">
        <f t="shared" si="58"/>
        <v>85</v>
      </c>
      <c r="AC151">
        <f t="shared" si="59"/>
        <v>33</v>
      </c>
      <c r="AD151">
        <f t="shared" si="60"/>
        <v>101</v>
      </c>
      <c r="AE151">
        <f t="shared" si="61"/>
        <v>66</v>
      </c>
      <c r="AF151">
        <f t="shared" si="62"/>
        <v>101</v>
      </c>
      <c r="AG151">
        <f t="shared" si="63"/>
        <v>81</v>
      </c>
      <c r="AH151">
        <f t="shared" si="64"/>
        <v>96</v>
      </c>
      <c r="AI151">
        <f t="shared" si="67"/>
        <v>1000001</v>
      </c>
      <c r="AJ151">
        <f>inverse_direct!AA894</f>
        <v>1000038</v>
      </c>
      <c r="AK151">
        <f>IF(inverse_direct!AC894*inverse_direct!N894&lt;=0,1,0)</f>
        <v>1</v>
      </c>
      <c r="AL151">
        <f t="shared" si="68"/>
        <v>81.8</v>
      </c>
    </row>
    <row r="152" spans="1:38" x14ac:dyDescent="0.3">
      <c r="A152" s="18">
        <v>42430</v>
      </c>
      <c r="B152">
        <v>30</v>
      </c>
      <c r="C152">
        <v>0</v>
      </c>
      <c r="D152">
        <v>10</v>
      </c>
      <c r="E152">
        <v>14</v>
      </c>
      <c r="F152">
        <v>73</v>
      </c>
      <c r="G152">
        <v>0</v>
      </c>
      <c r="H152">
        <v>84</v>
      </c>
      <c r="I152">
        <v>0</v>
      </c>
      <c r="J152">
        <v>20</v>
      </c>
      <c r="K152">
        <v>4</v>
      </c>
      <c r="L152" s="4">
        <v>1000000</v>
      </c>
      <c r="N152">
        <f t="shared" si="65"/>
        <v>31</v>
      </c>
      <c r="O152">
        <f t="shared" si="46"/>
        <v>1</v>
      </c>
      <c r="P152">
        <f t="shared" si="47"/>
        <v>11</v>
      </c>
      <c r="Q152">
        <f t="shared" si="48"/>
        <v>15</v>
      </c>
      <c r="R152">
        <f t="shared" si="49"/>
        <v>74</v>
      </c>
      <c r="S152">
        <f t="shared" si="50"/>
        <v>1</v>
      </c>
      <c r="T152">
        <f t="shared" si="51"/>
        <v>85</v>
      </c>
      <c r="U152">
        <f t="shared" si="52"/>
        <v>1</v>
      </c>
      <c r="V152">
        <f t="shared" si="53"/>
        <v>21</v>
      </c>
      <c r="W152">
        <f t="shared" si="54"/>
        <v>5</v>
      </c>
      <c r="X152">
        <f t="shared" si="55"/>
        <v>1000001</v>
      </c>
      <c r="Y152">
        <f t="shared" si="66"/>
        <v>71</v>
      </c>
      <c r="Z152">
        <f t="shared" si="56"/>
        <v>101</v>
      </c>
      <c r="AA152">
        <f t="shared" si="57"/>
        <v>91</v>
      </c>
      <c r="AB152">
        <f t="shared" si="58"/>
        <v>87</v>
      </c>
      <c r="AC152">
        <f t="shared" si="59"/>
        <v>28</v>
      </c>
      <c r="AD152">
        <f t="shared" si="60"/>
        <v>101</v>
      </c>
      <c r="AE152">
        <f t="shared" si="61"/>
        <v>17</v>
      </c>
      <c r="AF152">
        <f t="shared" si="62"/>
        <v>101</v>
      </c>
      <c r="AG152">
        <f t="shared" si="63"/>
        <v>81</v>
      </c>
      <c r="AH152">
        <f t="shared" si="64"/>
        <v>97</v>
      </c>
      <c r="AI152">
        <f t="shared" si="67"/>
        <v>1000001</v>
      </c>
      <c r="AJ152">
        <f>inverse_direct!AA895</f>
        <v>1000025</v>
      </c>
      <c r="AK152">
        <f>IF(inverse_direct!AC895*inverse_direct!N895&lt;=0,1,0)</f>
        <v>1</v>
      </c>
      <c r="AL152">
        <f t="shared" si="68"/>
        <v>77.5</v>
      </c>
    </row>
    <row r="153" spans="1:38" x14ac:dyDescent="0.3">
      <c r="A153" s="18">
        <v>42461</v>
      </c>
      <c r="B153">
        <v>25</v>
      </c>
      <c r="C153">
        <v>0</v>
      </c>
      <c r="D153">
        <v>10</v>
      </c>
      <c r="E153">
        <v>16</v>
      </c>
      <c r="F153">
        <v>58</v>
      </c>
      <c r="G153">
        <v>0</v>
      </c>
      <c r="H153">
        <v>34</v>
      </c>
      <c r="I153">
        <v>0</v>
      </c>
      <c r="J153">
        <v>22</v>
      </c>
      <c r="K153">
        <v>5</v>
      </c>
      <c r="L153" s="4">
        <v>1000000</v>
      </c>
      <c r="N153">
        <f t="shared" si="65"/>
        <v>26</v>
      </c>
      <c r="O153">
        <f t="shared" si="46"/>
        <v>1</v>
      </c>
      <c r="P153">
        <f t="shared" si="47"/>
        <v>11</v>
      </c>
      <c r="Q153">
        <f t="shared" si="48"/>
        <v>17</v>
      </c>
      <c r="R153">
        <f t="shared" si="49"/>
        <v>59</v>
      </c>
      <c r="S153">
        <f t="shared" si="50"/>
        <v>1</v>
      </c>
      <c r="T153">
        <f t="shared" si="51"/>
        <v>35</v>
      </c>
      <c r="U153">
        <f t="shared" si="52"/>
        <v>1</v>
      </c>
      <c r="V153">
        <f t="shared" si="53"/>
        <v>23</v>
      </c>
      <c r="W153">
        <f t="shared" si="54"/>
        <v>6</v>
      </c>
      <c r="X153">
        <f t="shared" si="55"/>
        <v>1000001</v>
      </c>
      <c r="Y153">
        <f t="shared" si="66"/>
        <v>76</v>
      </c>
      <c r="Z153">
        <f t="shared" si="56"/>
        <v>101</v>
      </c>
      <c r="AA153">
        <f t="shared" si="57"/>
        <v>91</v>
      </c>
      <c r="AB153">
        <f t="shared" si="58"/>
        <v>85</v>
      </c>
      <c r="AC153">
        <f t="shared" si="59"/>
        <v>43</v>
      </c>
      <c r="AD153">
        <f t="shared" si="60"/>
        <v>101</v>
      </c>
      <c r="AE153">
        <f t="shared" si="61"/>
        <v>67</v>
      </c>
      <c r="AF153">
        <f t="shared" si="62"/>
        <v>101</v>
      </c>
      <c r="AG153">
        <f t="shared" si="63"/>
        <v>79</v>
      </c>
      <c r="AH153">
        <f t="shared" si="64"/>
        <v>96</v>
      </c>
      <c r="AI153">
        <f t="shared" si="67"/>
        <v>1000001</v>
      </c>
      <c r="AJ153">
        <f>inverse_direct!AA896</f>
        <v>999987</v>
      </c>
      <c r="AK153">
        <f>IF(inverse_direct!AC896*inverse_direct!N896&lt;=0,1,0)</f>
        <v>1</v>
      </c>
      <c r="AL153">
        <f t="shared" si="68"/>
        <v>84</v>
      </c>
    </row>
    <row r="154" spans="1:38" x14ac:dyDescent="0.3">
      <c r="A154" s="18">
        <v>42491</v>
      </c>
      <c r="B154">
        <v>24</v>
      </c>
      <c r="C154">
        <v>0</v>
      </c>
      <c r="D154">
        <v>10</v>
      </c>
      <c r="E154">
        <v>14</v>
      </c>
      <c r="F154">
        <v>55</v>
      </c>
      <c r="G154">
        <v>0</v>
      </c>
      <c r="H154">
        <v>0</v>
      </c>
      <c r="I154">
        <v>0</v>
      </c>
      <c r="J154">
        <v>18</v>
      </c>
      <c r="K154">
        <v>4</v>
      </c>
      <c r="L154" s="4">
        <v>1000000</v>
      </c>
      <c r="N154">
        <f t="shared" si="65"/>
        <v>25</v>
      </c>
      <c r="O154">
        <f t="shared" si="46"/>
        <v>1</v>
      </c>
      <c r="P154">
        <f t="shared" si="47"/>
        <v>11</v>
      </c>
      <c r="Q154">
        <f t="shared" si="48"/>
        <v>15</v>
      </c>
      <c r="R154">
        <f t="shared" si="49"/>
        <v>56</v>
      </c>
      <c r="S154">
        <f t="shared" si="50"/>
        <v>1</v>
      </c>
      <c r="T154">
        <f t="shared" si="51"/>
        <v>1</v>
      </c>
      <c r="U154">
        <f t="shared" si="52"/>
        <v>1</v>
      </c>
      <c r="V154">
        <f t="shared" si="53"/>
        <v>19</v>
      </c>
      <c r="W154">
        <f t="shared" si="54"/>
        <v>5</v>
      </c>
      <c r="X154">
        <f t="shared" si="55"/>
        <v>1000001</v>
      </c>
      <c r="Y154">
        <f t="shared" si="66"/>
        <v>77</v>
      </c>
      <c r="Z154">
        <f t="shared" si="56"/>
        <v>101</v>
      </c>
      <c r="AA154">
        <f t="shared" si="57"/>
        <v>91</v>
      </c>
      <c r="AB154">
        <f t="shared" si="58"/>
        <v>87</v>
      </c>
      <c r="AC154">
        <f t="shared" si="59"/>
        <v>46</v>
      </c>
      <c r="AD154">
        <f t="shared" si="60"/>
        <v>101</v>
      </c>
      <c r="AE154">
        <f t="shared" si="61"/>
        <v>101</v>
      </c>
      <c r="AF154">
        <f t="shared" si="62"/>
        <v>101</v>
      </c>
      <c r="AG154">
        <f t="shared" si="63"/>
        <v>83</v>
      </c>
      <c r="AH154">
        <f t="shared" si="64"/>
        <v>97</v>
      </c>
      <c r="AI154">
        <f t="shared" si="67"/>
        <v>1000001</v>
      </c>
      <c r="AJ154">
        <f>inverse_direct!AA897</f>
        <v>999982</v>
      </c>
      <c r="AK154">
        <f>IF(inverse_direct!AC897*inverse_direct!N897&lt;=0,1,0)</f>
        <v>1</v>
      </c>
      <c r="AL154">
        <f t="shared" si="68"/>
        <v>88.5</v>
      </c>
    </row>
    <row r="155" spans="1:38" x14ac:dyDescent="0.3">
      <c r="A155" s="18">
        <v>42522</v>
      </c>
      <c r="B155">
        <v>23</v>
      </c>
      <c r="C155">
        <v>0</v>
      </c>
      <c r="D155">
        <v>9</v>
      </c>
      <c r="E155">
        <v>10</v>
      </c>
      <c r="F155">
        <v>56</v>
      </c>
      <c r="G155">
        <v>0</v>
      </c>
      <c r="H155">
        <v>0</v>
      </c>
      <c r="I155">
        <v>0</v>
      </c>
      <c r="J155">
        <v>15</v>
      </c>
      <c r="K155">
        <v>4</v>
      </c>
      <c r="L155" s="4">
        <v>1000000</v>
      </c>
      <c r="N155">
        <f t="shared" si="65"/>
        <v>24</v>
      </c>
      <c r="O155">
        <f t="shared" si="46"/>
        <v>1</v>
      </c>
      <c r="P155">
        <f t="shared" si="47"/>
        <v>10</v>
      </c>
      <c r="Q155">
        <f t="shared" si="48"/>
        <v>11</v>
      </c>
      <c r="R155">
        <f t="shared" si="49"/>
        <v>57</v>
      </c>
      <c r="S155">
        <f t="shared" si="50"/>
        <v>1</v>
      </c>
      <c r="T155">
        <f t="shared" si="51"/>
        <v>1</v>
      </c>
      <c r="U155">
        <f t="shared" si="52"/>
        <v>1</v>
      </c>
      <c r="V155">
        <f t="shared" si="53"/>
        <v>16</v>
      </c>
      <c r="W155">
        <f t="shared" si="54"/>
        <v>5</v>
      </c>
      <c r="X155">
        <f t="shared" si="55"/>
        <v>1000001</v>
      </c>
      <c r="Y155">
        <f t="shared" si="66"/>
        <v>78</v>
      </c>
      <c r="Z155">
        <f t="shared" si="56"/>
        <v>101</v>
      </c>
      <c r="AA155">
        <f t="shared" si="57"/>
        <v>92</v>
      </c>
      <c r="AB155">
        <f t="shared" si="58"/>
        <v>91</v>
      </c>
      <c r="AC155">
        <f t="shared" si="59"/>
        <v>45</v>
      </c>
      <c r="AD155">
        <f t="shared" si="60"/>
        <v>101</v>
      </c>
      <c r="AE155">
        <f t="shared" si="61"/>
        <v>101</v>
      </c>
      <c r="AF155">
        <f t="shared" si="62"/>
        <v>101</v>
      </c>
      <c r="AG155">
        <f t="shared" si="63"/>
        <v>86</v>
      </c>
      <c r="AH155">
        <f t="shared" si="64"/>
        <v>97</v>
      </c>
      <c r="AI155">
        <f t="shared" si="67"/>
        <v>1000001</v>
      </c>
      <c r="AJ155">
        <f>inverse_direct!AA898</f>
        <v>999975</v>
      </c>
      <c r="AK155">
        <f>IF(inverse_direct!AC898*inverse_direct!N898&lt;=0,1,0)</f>
        <v>1</v>
      </c>
      <c r="AL155">
        <f t="shared" si="68"/>
        <v>89.3</v>
      </c>
    </row>
    <row r="156" spans="1:38" x14ac:dyDescent="0.3">
      <c r="A156" s="18">
        <v>42552</v>
      </c>
      <c r="B156">
        <v>22</v>
      </c>
      <c r="C156">
        <v>0</v>
      </c>
      <c r="D156">
        <v>8</v>
      </c>
      <c r="E156">
        <v>8</v>
      </c>
      <c r="F156">
        <v>58</v>
      </c>
      <c r="G156">
        <v>0</v>
      </c>
      <c r="H156">
        <v>39</v>
      </c>
      <c r="I156">
        <v>0</v>
      </c>
      <c r="J156">
        <v>13</v>
      </c>
      <c r="K156">
        <v>3</v>
      </c>
      <c r="L156" s="4">
        <v>1000000</v>
      </c>
      <c r="N156">
        <f t="shared" si="65"/>
        <v>23</v>
      </c>
      <c r="O156">
        <f t="shared" si="46"/>
        <v>1</v>
      </c>
      <c r="P156">
        <f t="shared" si="47"/>
        <v>9</v>
      </c>
      <c r="Q156">
        <f t="shared" si="48"/>
        <v>9</v>
      </c>
      <c r="R156">
        <f t="shared" si="49"/>
        <v>59</v>
      </c>
      <c r="S156">
        <f t="shared" si="50"/>
        <v>1</v>
      </c>
      <c r="T156">
        <f t="shared" si="51"/>
        <v>40</v>
      </c>
      <c r="U156">
        <f t="shared" si="52"/>
        <v>1</v>
      </c>
      <c r="V156">
        <f t="shared" si="53"/>
        <v>14</v>
      </c>
      <c r="W156">
        <f t="shared" si="54"/>
        <v>4</v>
      </c>
      <c r="X156">
        <f t="shared" si="55"/>
        <v>1000001</v>
      </c>
      <c r="Y156">
        <f t="shared" si="66"/>
        <v>79</v>
      </c>
      <c r="Z156">
        <f t="shared" si="56"/>
        <v>101</v>
      </c>
      <c r="AA156">
        <f t="shared" si="57"/>
        <v>93</v>
      </c>
      <c r="AB156">
        <f t="shared" si="58"/>
        <v>93</v>
      </c>
      <c r="AC156">
        <f t="shared" si="59"/>
        <v>43</v>
      </c>
      <c r="AD156">
        <f t="shared" si="60"/>
        <v>101</v>
      </c>
      <c r="AE156">
        <f t="shared" si="61"/>
        <v>62</v>
      </c>
      <c r="AF156">
        <f t="shared" si="62"/>
        <v>101</v>
      </c>
      <c r="AG156">
        <f t="shared" si="63"/>
        <v>88</v>
      </c>
      <c r="AH156">
        <f t="shared" si="64"/>
        <v>98</v>
      </c>
      <c r="AI156">
        <f t="shared" si="67"/>
        <v>1000001</v>
      </c>
      <c r="AJ156">
        <f>inverse_direct!AA899</f>
        <v>999955.5</v>
      </c>
      <c r="AK156">
        <f>IF(inverse_direct!AC899*inverse_direct!N899&lt;=0,1,0)</f>
        <v>1</v>
      </c>
      <c r="AL156">
        <f t="shared" si="68"/>
        <v>85.9</v>
      </c>
    </row>
    <row r="157" spans="1:38" x14ac:dyDescent="0.3">
      <c r="A157" s="18">
        <v>42583</v>
      </c>
      <c r="B157">
        <v>26</v>
      </c>
      <c r="C157">
        <v>0</v>
      </c>
      <c r="D157">
        <v>8</v>
      </c>
      <c r="E157">
        <v>10</v>
      </c>
      <c r="F157">
        <v>58</v>
      </c>
      <c r="G157">
        <v>25</v>
      </c>
      <c r="H157">
        <v>84</v>
      </c>
      <c r="I157">
        <v>0</v>
      </c>
      <c r="J157">
        <v>14</v>
      </c>
      <c r="K157">
        <v>4</v>
      </c>
      <c r="L157" s="4">
        <v>1000000</v>
      </c>
      <c r="N157">
        <f t="shared" si="65"/>
        <v>27</v>
      </c>
      <c r="O157">
        <f t="shared" si="46"/>
        <v>1</v>
      </c>
      <c r="P157">
        <f t="shared" si="47"/>
        <v>9</v>
      </c>
      <c r="Q157">
        <f t="shared" si="48"/>
        <v>11</v>
      </c>
      <c r="R157">
        <f t="shared" si="49"/>
        <v>59</v>
      </c>
      <c r="S157">
        <f t="shared" si="50"/>
        <v>26</v>
      </c>
      <c r="T157">
        <f t="shared" si="51"/>
        <v>85</v>
      </c>
      <c r="U157">
        <f t="shared" si="52"/>
        <v>1</v>
      </c>
      <c r="V157">
        <f t="shared" si="53"/>
        <v>15</v>
      </c>
      <c r="W157">
        <f t="shared" si="54"/>
        <v>5</v>
      </c>
      <c r="X157">
        <f t="shared" si="55"/>
        <v>1000001</v>
      </c>
      <c r="Y157">
        <f t="shared" si="66"/>
        <v>75</v>
      </c>
      <c r="Z157">
        <f t="shared" si="56"/>
        <v>101</v>
      </c>
      <c r="AA157">
        <f t="shared" si="57"/>
        <v>93</v>
      </c>
      <c r="AB157">
        <f t="shared" si="58"/>
        <v>91</v>
      </c>
      <c r="AC157">
        <f t="shared" si="59"/>
        <v>43</v>
      </c>
      <c r="AD157">
        <f t="shared" si="60"/>
        <v>76</v>
      </c>
      <c r="AE157">
        <f t="shared" si="61"/>
        <v>17</v>
      </c>
      <c r="AF157">
        <f t="shared" si="62"/>
        <v>101</v>
      </c>
      <c r="AG157">
        <f t="shared" si="63"/>
        <v>87</v>
      </c>
      <c r="AH157">
        <f t="shared" si="64"/>
        <v>97</v>
      </c>
      <c r="AI157">
        <f t="shared" si="67"/>
        <v>1000001</v>
      </c>
      <c r="AJ157">
        <f>inverse_direct!AA900</f>
        <v>999962.5</v>
      </c>
      <c r="AK157">
        <f>IF(inverse_direct!AC900*inverse_direct!N900&lt;=0,1,0)</f>
        <v>1</v>
      </c>
      <c r="AL157">
        <f t="shared" si="68"/>
        <v>78.099999999999994</v>
      </c>
    </row>
    <row r="158" spans="1:38" x14ac:dyDescent="0.3">
      <c r="A158" s="18">
        <v>42614</v>
      </c>
      <c r="B158">
        <v>29</v>
      </c>
      <c r="C158">
        <v>0</v>
      </c>
      <c r="D158">
        <v>9</v>
      </c>
      <c r="E158">
        <v>11</v>
      </c>
      <c r="F158">
        <v>56</v>
      </c>
      <c r="G158">
        <v>0</v>
      </c>
      <c r="H158">
        <v>65</v>
      </c>
      <c r="I158">
        <v>0</v>
      </c>
      <c r="J158">
        <v>18</v>
      </c>
      <c r="K158">
        <v>4</v>
      </c>
      <c r="L158" s="4">
        <v>1000000</v>
      </c>
      <c r="N158">
        <f t="shared" si="65"/>
        <v>30</v>
      </c>
      <c r="O158">
        <f t="shared" si="46"/>
        <v>1</v>
      </c>
      <c r="P158">
        <f t="shared" si="47"/>
        <v>10</v>
      </c>
      <c r="Q158">
        <f t="shared" si="48"/>
        <v>12</v>
      </c>
      <c r="R158">
        <f t="shared" si="49"/>
        <v>57</v>
      </c>
      <c r="S158">
        <f t="shared" si="50"/>
        <v>1</v>
      </c>
      <c r="T158">
        <f t="shared" si="51"/>
        <v>66</v>
      </c>
      <c r="U158">
        <f t="shared" si="52"/>
        <v>1</v>
      </c>
      <c r="V158">
        <f t="shared" si="53"/>
        <v>19</v>
      </c>
      <c r="W158">
        <f t="shared" si="54"/>
        <v>5</v>
      </c>
      <c r="X158">
        <f t="shared" si="55"/>
        <v>1000001</v>
      </c>
      <c r="Y158">
        <f t="shared" si="66"/>
        <v>72</v>
      </c>
      <c r="Z158">
        <f t="shared" si="56"/>
        <v>101</v>
      </c>
      <c r="AA158">
        <f t="shared" si="57"/>
        <v>92</v>
      </c>
      <c r="AB158">
        <f t="shared" si="58"/>
        <v>90</v>
      </c>
      <c r="AC158">
        <f t="shared" si="59"/>
        <v>45</v>
      </c>
      <c r="AD158">
        <f t="shared" si="60"/>
        <v>101</v>
      </c>
      <c r="AE158">
        <f t="shared" si="61"/>
        <v>36</v>
      </c>
      <c r="AF158">
        <f t="shared" si="62"/>
        <v>101</v>
      </c>
      <c r="AG158">
        <f t="shared" si="63"/>
        <v>83</v>
      </c>
      <c r="AH158">
        <f t="shared" si="64"/>
        <v>97</v>
      </c>
      <c r="AI158">
        <f t="shared" si="67"/>
        <v>1000001</v>
      </c>
      <c r="AJ158">
        <f>inverse_direct!AA901</f>
        <v>999984</v>
      </c>
      <c r="AK158">
        <f>IF(inverse_direct!AC901*inverse_direct!N901&lt;=0,1,0)</f>
        <v>1</v>
      </c>
      <c r="AL158">
        <f t="shared" si="68"/>
        <v>81.8</v>
      </c>
    </row>
    <row r="159" spans="1:38" x14ac:dyDescent="0.3">
      <c r="A159" s="18">
        <v>42644</v>
      </c>
      <c r="B159">
        <v>25</v>
      </c>
      <c r="C159">
        <v>0</v>
      </c>
      <c r="D159">
        <v>9</v>
      </c>
      <c r="E159">
        <v>15</v>
      </c>
      <c r="F159">
        <v>51</v>
      </c>
      <c r="G159">
        <v>33</v>
      </c>
      <c r="H159">
        <v>0</v>
      </c>
      <c r="I159">
        <v>0</v>
      </c>
      <c r="J159">
        <v>17</v>
      </c>
      <c r="K159">
        <v>5</v>
      </c>
      <c r="L159" s="4">
        <v>1000000</v>
      </c>
      <c r="N159">
        <f t="shared" si="65"/>
        <v>26</v>
      </c>
      <c r="O159">
        <f t="shared" si="46"/>
        <v>1</v>
      </c>
      <c r="P159">
        <f t="shared" si="47"/>
        <v>10</v>
      </c>
      <c r="Q159">
        <f t="shared" si="48"/>
        <v>16</v>
      </c>
      <c r="R159">
        <f t="shared" si="49"/>
        <v>52</v>
      </c>
      <c r="S159">
        <f t="shared" si="50"/>
        <v>34</v>
      </c>
      <c r="T159">
        <f t="shared" si="51"/>
        <v>1</v>
      </c>
      <c r="U159">
        <f t="shared" si="52"/>
        <v>1</v>
      </c>
      <c r="V159">
        <f t="shared" si="53"/>
        <v>18</v>
      </c>
      <c r="W159">
        <f t="shared" si="54"/>
        <v>6</v>
      </c>
      <c r="X159">
        <f t="shared" si="55"/>
        <v>1000001</v>
      </c>
      <c r="Y159">
        <f t="shared" si="66"/>
        <v>76</v>
      </c>
      <c r="Z159">
        <f t="shared" si="56"/>
        <v>101</v>
      </c>
      <c r="AA159">
        <f t="shared" si="57"/>
        <v>92</v>
      </c>
      <c r="AB159">
        <f t="shared" si="58"/>
        <v>86</v>
      </c>
      <c r="AC159">
        <f t="shared" si="59"/>
        <v>50</v>
      </c>
      <c r="AD159">
        <f t="shared" si="60"/>
        <v>68</v>
      </c>
      <c r="AE159">
        <f t="shared" si="61"/>
        <v>101</v>
      </c>
      <c r="AF159">
        <f t="shared" si="62"/>
        <v>101</v>
      </c>
      <c r="AG159">
        <f t="shared" si="63"/>
        <v>84</v>
      </c>
      <c r="AH159">
        <f t="shared" si="64"/>
        <v>96</v>
      </c>
      <c r="AI159">
        <f t="shared" si="67"/>
        <v>1000001</v>
      </c>
      <c r="AJ159">
        <f>inverse_direct!AA902</f>
        <v>999981</v>
      </c>
      <c r="AK159">
        <f>IF(inverse_direct!AC902*inverse_direct!N902&lt;=0,1,0)</f>
        <v>1</v>
      </c>
      <c r="AL159">
        <f t="shared" si="68"/>
        <v>85.5</v>
      </c>
    </row>
    <row r="160" spans="1:38" x14ac:dyDescent="0.3">
      <c r="A160" s="18">
        <v>42675</v>
      </c>
      <c r="B160">
        <v>5</v>
      </c>
      <c r="C160">
        <v>0</v>
      </c>
      <c r="D160">
        <v>7</v>
      </c>
      <c r="E160">
        <v>12</v>
      </c>
      <c r="F160">
        <v>63</v>
      </c>
      <c r="G160">
        <v>22</v>
      </c>
      <c r="H160">
        <v>0</v>
      </c>
      <c r="I160">
        <v>0</v>
      </c>
      <c r="J160">
        <v>15</v>
      </c>
      <c r="K160">
        <v>3</v>
      </c>
      <c r="L160" s="4">
        <v>1000000</v>
      </c>
      <c r="N160">
        <f t="shared" si="65"/>
        <v>6</v>
      </c>
      <c r="O160">
        <f t="shared" si="46"/>
        <v>1</v>
      </c>
      <c r="P160">
        <f t="shared" si="47"/>
        <v>8</v>
      </c>
      <c r="Q160">
        <f t="shared" si="48"/>
        <v>13</v>
      </c>
      <c r="R160">
        <f t="shared" si="49"/>
        <v>64</v>
      </c>
      <c r="S160">
        <f t="shared" si="50"/>
        <v>23</v>
      </c>
      <c r="T160">
        <f t="shared" si="51"/>
        <v>1</v>
      </c>
      <c r="U160">
        <f t="shared" si="52"/>
        <v>1</v>
      </c>
      <c r="V160">
        <f t="shared" si="53"/>
        <v>16</v>
      </c>
      <c r="W160">
        <f t="shared" si="54"/>
        <v>4</v>
      </c>
      <c r="X160">
        <f t="shared" si="55"/>
        <v>1000001</v>
      </c>
      <c r="Y160">
        <f t="shared" si="66"/>
        <v>96</v>
      </c>
      <c r="Z160">
        <f t="shared" si="56"/>
        <v>101</v>
      </c>
      <c r="AA160">
        <f t="shared" si="57"/>
        <v>94</v>
      </c>
      <c r="AB160">
        <f t="shared" si="58"/>
        <v>89</v>
      </c>
      <c r="AC160">
        <f t="shared" si="59"/>
        <v>38</v>
      </c>
      <c r="AD160">
        <f t="shared" si="60"/>
        <v>79</v>
      </c>
      <c r="AE160">
        <f t="shared" si="61"/>
        <v>101</v>
      </c>
      <c r="AF160">
        <f t="shared" si="62"/>
        <v>101</v>
      </c>
      <c r="AG160">
        <f t="shared" si="63"/>
        <v>86</v>
      </c>
      <c r="AH160">
        <f t="shared" si="64"/>
        <v>98</v>
      </c>
      <c r="AI160">
        <f t="shared" si="67"/>
        <v>1000001</v>
      </c>
      <c r="AJ160">
        <f>inverse_direct!AA903</f>
        <v>999952</v>
      </c>
      <c r="AK160">
        <f>IF(inverse_direct!AC903*inverse_direct!N903&lt;=0,1,0)</f>
        <v>1</v>
      </c>
      <c r="AL160">
        <f t="shared" si="68"/>
        <v>88.3</v>
      </c>
    </row>
    <row r="161" spans="1:38" x14ac:dyDescent="0.3">
      <c r="A161" s="18">
        <v>42705</v>
      </c>
      <c r="B161">
        <v>4</v>
      </c>
      <c r="C161">
        <v>0</v>
      </c>
      <c r="D161">
        <v>8</v>
      </c>
      <c r="E161">
        <v>12</v>
      </c>
      <c r="F161">
        <v>61</v>
      </c>
      <c r="G161">
        <v>0</v>
      </c>
      <c r="H161">
        <v>70</v>
      </c>
      <c r="I161">
        <v>0</v>
      </c>
      <c r="J161">
        <v>12</v>
      </c>
      <c r="K161">
        <v>3</v>
      </c>
      <c r="L161" s="4">
        <v>1000000</v>
      </c>
      <c r="N161">
        <f t="shared" si="65"/>
        <v>5</v>
      </c>
      <c r="O161">
        <f t="shared" si="46"/>
        <v>1</v>
      </c>
      <c r="P161">
        <f t="shared" si="47"/>
        <v>9</v>
      </c>
      <c r="Q161">
        <f t="shared" si="48"/>
        <v>13</v>
      </c>
      <c r="R161">
        <f t="shared" si="49"/>
        <v>62</v>
      </c>
      <c r="S161">
        <f t="shared" si="50"/>
        <v>1</v>
      </c>
      <c r="T161">
        <f t="shared" si="51"/>
        <v>71</v>
      </c>
      <c r="U161">
        <f t="shared" si="52"/>
        <v>1</v>
      </c>
      <c r="V161">
        <f t="shared" si="53"/>
        <v>13</v>
      </c>
      <c r="W161">
        <f t="shared" si="54"/>
        <v>4</v>
      </c>
      <c r="X161">
        <f t="shared" si="55"/>
        <v>1000001</v>
      </c>
      <c r="Y161">
        <f t="shared" si="66"/>
        <v>97</v>
      </c>
      <c r="Z161">
        <f t="shared" si="56"/>
        <v>101</v>
      </c>
      <c r="AA161">
        <f t="shared" si="57"/>
        <v>93</v>
      </c>
      <c r="AB161">
        <f t="shared" si="58"/>
        <v>89</v>
      </c>
      <c r="AC161">
        <f t="shared" si="59"/>
        <v>40</v>
      </c>
      <c r="AD161">
        <f t="shared" si="60"/>
        <v>101</v>
      </c>
      <c r="AE161">
        <f t="shared" si="61"/>
        <v>31</v>
      </c>
      <c r="AF161">
        <f t="shared" si="62"/>
        <v>101</v>
      </c>
      <c r="AG161">
        <f t="shared" si="63"/>
        <v>89</v>
      </c>
      <c r="AH161">
        <f t="shared" si="64"/>
        <v>98</v>
      </c>
      <c r="AI161">
        <f t="shared" si="67"/>
        <v>1000001</v>
      </c>
      <c r="AJ161">
        <f>inverse_direct!AA904</f>
        <v>999949</v>
      </c>
      <c r="AK161">
        <f>IF(inverse_direct!AC904*inverse_direct!N904&lt;=0,1,0)</f>
        <v>1</v>
      </c>
      <c r="AL161">
        <f t="shared" si="68"/>
        <v>84</v>
      </c>
    </row>
    <row r="162" spans="1:38" x14ac:dyDescent="0.3">
      <c r="A162" s="18">
        <v>42736</v>
      </c>
      <c r="B162">
        <v>3</v>
      </c>
      <c r="C162">
        <v>0</v>
      </c>
      <c r="D162">
        <v>7</v>
      </c>
      <c r="E162">
        <v>7</v>
      </c>
      <c r="F162">
        <v>62</v>
      </c>
      <c r="G162">
        <v>0</v>
      </c>
      <c r="H162">
        <v>0</v>
      </c>
      <c r="I162">
        <v>0</v>
      </c>
      <c r="J162">
        <v>14</v>
      </c>
      <c r="K162">
        <v>3</v>
      </c>
      <c r="L162" s="4">
        <v>1000000</v>
      </c>
      <c r="N162">
        <f t="shared" si="65"/>
        <v>4</v>
      </c>
      <c r="O162">
        <f t="shared" si="46"/>
        <v>1</v>
      </c>
      <c r="P162">
        <f t="shared" si="47"/>
        <v>8</v>
      </c>
      <c r="Q162">
        <f t="shared" si="48"/>
        <v>8</v>
      </c>
      <c r="R162">
        <f t="shared" si="49"/>
        <v>63</v>
      </c>
      <c r="S162">
        <f t="shared" si="50"/>
        <v>1</v>
      </c>
      <c r="T162">
        <f t="shared" si="51"/>
        <v>1</v>
      </c>
      <c r="U162">
        <f t="shared" si="52"/>
        <v>1</v>
      </c>
      <c r="V162">
        <f t="shared" si="53"/>
        <v>15</v>
      </c>
      <c r="W162">
        <f t="shared" si="54"/>
        <v>4</v>
      </c>
      <c r="X162">
        <f t="shared" si="55"/>
        <v>1000001</v>
      </c>
      <c r="Y162">
        <f t="shared" si="66"/>
        <v>98</v>
      </c>
      <c r="Z162">
        <f t="shared" si="56"/>
        <v>101</v>
      </c>
      <c r="AA162">
        <f t="shared" si="57"/>
        <v>94</v>
      </c>
      <c r="AB162">
        <f t="shared" si="58"/>
        <v>94</v>
      </c>
      <c r="AC162">
        <f t="shared" si="59"/>
        <v>39</v>
      </c>
      <c r="AD162">
        <f t="shared" si="60"/>
        <v>101</v>
      </c>
      <c r="AE162">
        <f t="shared" si="61"/>
        <v>101</v>
      </c>
      <c r="AF162">
        <f t="shared" si="62"/>
        <v>101</v>
      </c>
      <c r="AG162">
        <f t="shared" si="63"/>
        <v>87</v>
      </c>
      <c r="AH162">
        <f t="shared" si="64"/>
        <v>98</v>
      </c>
      <c r="AI162">
        <f t="shared" si="67"/>
        <v>1000001</v>
      </c>
      <c r="AJ162">
        <f>inverse_direct!AA905</f>
        <v>999940.5</v>
      </c>
      <c r="AK162">
        <f>IF(inverse_direct!AC905*inverse_direct!N905&lt;=0,1,0)</f>
        <v>1</v>
      </c>
      <c r="AL162">
        <f t="shared" si="68"/>
        <v>91.4</v>
      </c>
    </row>
    <row r="163" spans="1:38" x14ac:dyDescent="0.3">
      <c r="A163" s="18">
        <v>42767</v>
      </c>
      <c r="B163">
        <v>5</v>
      </c>
      <c r="C163">
        <v>0</v>
      </c>
      <c r="D163">
        <v>6</v>
      </c>
      <c r="E163">
        <v>14</v>
      </c>
      <c r="F163">
        <v>53</v>
      </c>
      <c r="G163">
        <v>0</v>
      </c>
      <c r="H163">
        <v>0</v>
      </c>
      <c r="I163">
        <v>0</v>
      </c>
      <c r="J163">
        <v>16</v>
      </c>
      <c r="K163">
        <v>3</v>
      </c>
      <c r="L163" s="4">
        <v>1000000</v>
      </c>
      <c r="N163">
        <f t="shared" si="65"/>
        <v>6</v>
      </c>
      <c r="O163">
        <f t="shared" si="46"/>
        <v>1</v>
      </c>
      <c r="P163">
        <f t="shared" si="47"/>
        <v>7</v>
      </c>
      <c r="Q163">
        <f t="shared" si="48"/>
        <v>15</v>
      </c>
      <c r="R163">
        <f t="shared" si="49"/>
        <v>54</v>
      </c>
      <c r="S163">
        <f t="shared" si="50"/>
        <v>1</v>
      </c>
      <c r="T163">
        <f t="shared" si="51"/>
        <v>1</v>
      </c>
      <c r="U163">
        <f t="shared" si="52"/>
        <v>1</v>
      </c>
      <c r="V163">
        <f t="shared" si="53"/>
        <v>17</v>
      </c>
      <c r="W163">
        <f t="shared" si="54"/>
        <v>4</v>
      </c>
      <c r="X163">
        <f t="shared" si="55"/>
        <v>1000001</v>
      </c>
      <c r="Y163">
        <f t="shared" si="66"/>
        <v>96</v>
      </c>
      <c r="Z163">
        <f t="shared" si="56"/>
        <v>101</v>
      </c>
      <c r="AA163">
        <f t="shared" si="57"/>
        <v>95</v>
      </c>
      <c r="AB163">
        <f t="shared" si="58"/>
        <v>87</v>
      </c>
      <c r="AC163">
        <f t="shared" si="59"/>
        <v>48</v>
      </c>
      <c r="AD163">
        <f t="shared" si="60"/>
        <v>101</v>
      </c>
      <c r="AE163">
        <f t="shared" si="61"/>
        <v>101</v>
      </c>
      <c r="AF163">
        <f t="shared" si="62"/>
        <v>101</v>
      </c>
      <c r="AG163">
        <f t="shared" si="63"/>
        <v>85</v>
      </c>
      <c r="AH163">
        <f t="shared" si="64"/>
        <v>98</v>
      </c>
      <c r="AI163">
        <f t="shared" si="67"/>
        <v>1000001</v>
      </c>
      <c r="AJ163">
        <f>inverse_direct!AA906</f>
        <v>999948</v>
      </c>
      <c r="AK163">
        <f>IF(inverse_direct!AC906*inverse_direct!N906&lt;=0,1,0)</f>
        <v>1</v>
      </c>
      <c r="AL163">
        <f t="shared" si="68"/>
        <v>91.3</v>
      </c>
    </row>
    <row r="164" spans="1:38" x14ac:dyDescent="0.3">
      <c r="A164" s="18">
        <v>42795</v>
      </c>
      <c r="B164">
        <v>10</v>
      </c>
      <c r="C164">
        <v>0</v>
      </c>
      <c r="D164">
        <v>5</v>
      </c>
      <c r="E164">
        <v>11</v>
      </c>
      <c r="F164">
        <v>52</v>
      </c>
      <c r="G164">
        <v>0</v>
      </c>
      <c r="H164">
        <v>0</v>
      </c>
      <c r="I164">
        <v>0</v>
      </c>
      <c r="J164">
        <v>15</v>
      </c>
      <c r="K164">
        <v>3</v>
      </c>
      <c r="L164" s="4">
        <v>1000000</v>
      </c>
      <c r="N164">
        <f t="shared" si="65"/>
        <v>11</v>
      </c>
      <c r="O164">
        <f t="shared" si="46"/>
        <v>1</v>
      </c>
      <c r="P164">
        <f t="shared" si="47"/>
        <v>6</v>
      </c>
      <c r="Q164">
        <f t="shared" si="48"/>
        <v>12</v>
      </c>
      <c r="R164">
        <f t="shared" si="49"/>
        <v>53</v>
      </c>
      <c r="S164">
        <f t="shared" si="50"/>
        <v>1</v>
      </c>
      <c r="T164">
        <f t="shared" si="51"/>
        <v>1</v>
      </c>
      <c r="U164">
        <f t="shared" si="52"/>
        <v>1</v>
      </c>
      <c r="V164">
        <f t="shared" si="53"/>
        <v>16</v>
      </c>
      <c r="W164">
        <f t="shared" si="54"/>
        <v>4</v>
      </c>
      <c r="X164">
        <f t="shared" si="55"/>
        <v>1000001</v>
      </c>
      <c r="Y164">
        <f t="shared" si="66"/>
        <v>91</v>
      </c>
      <c r="Z164">
        <f t="shared" si="56"/>
        <v>101</v>
      </c>
      <c r="AA164">
        <f t="shared" si="57"/>
        <v>96</v>
      </c>
      <c r="AB164">
        <f t="shared" si="58"/>
        <v>90</v>
      </c>
      <c r="AC164">
        <f t="shared" si="59"/>
        <v>49</v>
      </c>
      <c r="AD164">
        <f t="shared" si="60"/>
        <v>101</v>
      </c>
      <c r="AE164">
        <f t="shared" si="61"/>
        <v>101</v>
      </c>
      <c r="AF164">
        <f t="shared" si="62"/>
        <v>101</v>
      </c>
      <c r="AG164">
        <f t="shared" si="63"/>
        <v>86</v>
      </c>
      <c r="AH164">
        <f t="shared" si="64"/>
        <v>98</v>
      </c>
      <c r="AI164">
        <f t="shared" si="67"/>
        <v>1000001</v>
      </c>
      <c r="AJ164">
        <f>inverse_direct!AA907</f>
        <v>999947</v>
      </c>
      <c r="AK164">
        <f>IF(inverse_direct!AC907*inverse_direct!N907&lt;=0,1,0)</f>
        <v>1</v>
      </c>
      <c r="AL164">
        <f t="shared" si="68"/>
        <v>91.4</v>
      </c>
    </row>
    <row r="165" spans="1:38" x14ac:dyDescent="0.3">
      <c r="A165" s="18">
        <v>42826</v>
      </c>
      <c r="B165">
        <v>8</v>
      </c>
      <c r="C165">
        <v>0</v>
      </c>
      <c r="D165">
        <v>5</v>
      </c>
      <c r="E165">
        <v>13</v>
      </c>
      <c r="F165">
        <v>52</v>
      </c>
      <c r="G165">
        <v>0</v>
      </c>
      <c r="H165">
        <v>0</v>
      </c>
      <c r="I165">
        <v>0</v>
      </c>
      <c r="J165">
        <v>15</v>
      </c>
      <c r="K165">
        <v>3</v>
      </c>
      <c r="L165" s="4">
        <v>1000000</v>
      </c>
      <c r="N165">
        <f t="shared" si="65"/>
        <v>9</v>
      </c>
      <c r="O165">
        <f t="shared" si="46"/>
        <v>1</v>
      </c>
      <c r="P165">
        <f t="shared" si="47"/>
        <v>6</v>
      </c>
      <c r="Q165">
        <f t="shared" si="48"/>
        <v>14</v>
      </c>
      <c r="R165">
        <f t="shared" si="49"/>
        <v>53</v>
      </c>
      <c r="S165">
        <f t="shared" si="50"/>
        <v>1</v>
      </c>
      <c r="T165">
        <f t="shared" si="51"/>
        <v>1</v>
      </c>
      <c r="U165">
        <f t="shared" si="52"/>
        <v>1</v>
      </c>
      <c r="V165">
        <f t="shared" si="53"/>
        <v>16</v>
      </c>
      <c r="W165">
        <f t="shared" si="54"/>
        <v>4</v>
      </c>
      <c r="X165">
        <f t="shared" si="55"/>
        <v>1000001</v>
      </c>
      <c r="Y165">
        <f t="shared" si="66"/>
        <v>93</v>
      </c>
      <c r="Z165">
        <f t="shared" si="56"/>
        <v>101</v>
      </c>
      <c r="AA165">
        <f t="shared" si="57"/>
        <v>96</v>
      </c>
      <c r="AB165">
        <f t="shared" si="58"/>
        <v>88</v>
      </c>
      <c r="AC165">
        <f t="shared" si="59"/>
        <v>49</v>
      </c>
      <c r="AD165">
        <f t="shared" si="60"/>
        <v>101</v>
      </c>
      <c r="AE165">
        <f t="shared" si="61"/>
        <v>101</v>
      </c>
      <c r="AF165">
        <f t="shared" si="62"/>
        <v>101</v>
      </c>
      <c r="AG165">
        <f t="shared" si="63"/>
        <v>86</v>
      </c>
      <c r="AH165">
        <f t="shared" si="64"/>
        <v>98</v>
      </c>
      <c r="AI165">
        <f t="shared" si="67"/>
        <v>1000001</v>
      </c>
      <c r="AJ165">
        <f>inverse_direct!AA908</f>
        <v>999943</v>
      </c>
      <c r="AK165">
        <f>IF(inverse_direct!AC908*inverse_direct!N908&lt;=0,1,0)</f>
        <v>1</v>
      </c>
      <c r="AL165">
        <f t="shared" si="68"/>
        <v>91.4</v>
      </c>
    </row>
    <row r="166" spans="1:38" x14ac:dyDescent="0.3">
      <c r="A166" s="18">
        <v>42856</v>
      </c>
      <c r="B166">
        <v>10</v>
      </c>
      <c r="C166">
        <v>0</v>
      </c>
      <c r="D166">
        <v>6</v>
      </c>
      <c r="E166">
        <v>15</v>
      </c>
      <c r="F166">
        <v>61</v>
      </c>
      <c r="G166">
        <v>28</v>
      </c>
      <c r="H166">
        <v>57</v>
      </c>
      <c r="I166">
        <v>0</v>
      </c>
      <c r="J166">
        <v>16</v>
      </c>
      <c r="K166">
        <v>3</v>
      </c>
      <c r="L166" s="4">
        <v>1000000</v>
      </c>
      <c r="N166">
        <f t="shared" si="65"/>
        <v>11</v>
      </c>
      <c r="O166">
        <f t="shared" si="46"/>
        <v>1</v>
      </c>
      <c r="P166">
        <f t="shared" si="47"/>
        <v>7</v>
      </c>
      <c r="Q166">
        <f t="shared" si="48"/>
        <v>16</v>
      </c>
      <c r="R166">
        <f t="shared" si="49"/>
        <v>62</v>
      </c>
      <c r="S166">
        <f t="shared" si="50"/>
        <v>29</v>
      </c>
      <c r="T166">
        <f t="shared" si="51"/>
        <v>58</v>
      </c>
      <c r="U166">
        <f t="shared" si="52"/>
        <v>1</v>
      </c>
      <c r="V166">
        <f t="shared" si="53"/>
        <v>17</v>
      </c>
      <c r="W166">
        <f t="shared" si="54"/>
        <v>4</v>
      </c>
      <c r="X166">
        <f t="shared" si="55"/>
        <v>1000001</v>
      </c>
      <c r="Y166">
        <f t="shared" si="66"/>
        <v>91</v>
      </c>
      <c r="Z166">
        <f t="shared" si="56"/>
        <v>101</v>
      </c>
      <c r="AA166">
        <f t="shared" si="57"/>
        <v>95</v>
      </c>
      <c r="AB166">
        <f t="shared" si="58"/>
        <v>86</v>
      </c>
      <c r="AC166">
        <f t="shared" si="59"/>
        <v>40</v>
      </c>
      <c r="AD166">
        <f t="shared" si="60"/>
        <v>73</v>
      </c>
      <c r="AE166">
        <f t="shared" si="61"/>
        <v>44</v>
      </c>
      <c r="AF166">
        <f t="shared" si="62"/>
        <v>101</v>
      </c>
      <c r="AG166">
        <f t="shared" si="63"/>
        <v>85</v>
      </c>
      <c r="AH166">
        <f t="shared" si="64"/>
        <v>98</v>
      </c>
      <c r="AI166">
        <f t="shared" si="67"/>
        <v>1000001</v>
      </c>
      <c r="AJ166">
        <f>inverse_direct!AA909</f>
        <v>999951</v>
      </c>
      <c r="AK166">
        <f>IF(inverse_direct!AC909*inverse_direct!N909&lt;=0,1,0)</f>
        <v>1</v>
      </c>
      <c r="AL166">
        <f t="shared" si="68"/>
        <v>81.400000000000006</v>
      </c>
    </row>
    <row r="167" spans="1:38" x14ac:dyDescent="0.3">
      <c r="A167" s="18">
        <v>42887</v>
      </c>
      <c r="B167">
        <v>10</v>
      </c>
      <c r="C167">
        <v>0</v>
      </c>
      <c r="D167">
        <v>6</v>
      </c>
      <c r="E167">
        <v>13</v>
      </c>
      <c r="F167">
        <v>51</v>
      </c>
      <c r="G167">
        <v>0</v>
      </c>
      <c r="H167">
        <v>42</v>
      </c>
      <c r="I167">
        <v>0</v>
      </c>
      <c r="J167">
        <v>15</v>
      </c>
      <c r="K167">
        <v>3</v>
      </c>
      <c r="L167" s="4">
        <v>1000000</v>
      </c>
      <c r="N167">
        <f t="shared" si="65"/>
        <v>11</v>
      </c>
      <c r="O167">
        <f t="shared" si="46"/>
        <v>1</v>
      </c>
      <c r="P167">
        <f t="shared" si="47"/>
        <v>7</v>
      </c>
      <c r="Q167">
        <f t="shared" si="48"/>
        <v>14</v>
      </c>
      <c r="R167">
        <f t="shared" si="49"/>
        <v>52</v>
      </c>
      <c r="S167">
        <f t="shared" si="50"/>
        <v>1</v>
      </c>
      <c r="T167">
        <f t="shared" si="51"/>
        <v>43</v>
      </c>
      <c r="U167">
        <f t="shared" si="52"/>
        <v>1</v>
      </c>
      <c r="V167">
        <f t="shared" si="53"/>
        <v>16</v>
      </c>
      <c r="W167">
        <f t="shared" si="54"/>
        <v>4</v>
      </c>
      <c r="X167">
        <f t="shared" si="55"/>
        <v>1000001</v>
      </c>
      <c r="Y167">
        <f t="shared" si="66"/>
        <v>91</v>
      </c>
      <c r="Z167">
        <f t="shared" si="56"/>
        <v>101</v>
      </c>
      <c r="AA167">
        <f t="shared" si="57"/>
        <v>95</v>
      </c>
      <c r="AB167">
        <f t="shared" si="58"/>
        <v>88</v>
      </c>
      <c r="AC167">
        <f t="shared" si="59"/>
        <v>50</v>
      </c>
      <c r="AD167">
        <f t="shared" si="60"/>
        <v>101</v>
      </c>
      <c r="AE167">
        <f t="shared" si="61"/>
        <v>59</v>
      </c>
      <c r="AF167">
        <f t="shared" si="62"/>
        <v>101</v>
      </c>
      <c r="AG167">
        <f t="shared" si="63"/>
        <v>86</v>
      </c>
      <c r="AH167">
        <f t="shared" si="64"/>
        <v>98</v>
      </c>
      <c r="AI167">
        <f t="shared" si="67"/>
        <v>1000001</v>
      </c>
      <c r="AJ167">
        <f>inverse_direct!AA910</f>
        <v>999948</v>
      </c>
      <c r="AK167">
        <f>IF(inverse_direct!AC910*inverse_direct!N910&lt;=0,1,0)</f>
        <v>1</v>
      </c>
      <c r="AL167">
        <f t="shared" si="68"/>
        <v>87</v>
      </c>
    </row>
    <row r="168" spans="1:38" x14ac:dyDescent="0.3">
      <c r="A168" s="18">
        <v>42917</v>
      </c>
      <c r="B168">
        <v>11</v>
      </c>
      <c r="C168">
        <v>0</v>
      </c>
      <c r="D168">
        <v>5</v>
      </c>
      <c r="E168">
        <v>9</v>
      </c>
      <c r="F168">
        <v>45</v>
      </c>
      <c r="G168">
        <v>0</v>
      </c>
      <c r="H168">
        <v>41</v>
      </c>
      <c r="I168">
        <v>0</v>
      </c>
      <c r="J168">
        <v>15</v>
      </c>
      <c r="K168">
        <v>3</v>
      </c>
      <c r="L168" s="4">
        <v>1000000</v>
      </c>
      <c r="N168">
        <f t="shared" si="65"/>
        <v>12</v>
      </c>
      <c r="O168">
        <f t="shared" si="46"/>
        <v>1</v>
      </c>
      <c r="P168">
        <f t="shared" si="47"/>
        <v>6</v>
      </c>
      <c r="Q168">
        <f t="shared" si="48"/>
        <v>10</v>
      </c>
      <c r="R168">
        <f t="shared" si="49"/>
        <v>46</v>
      </c>
      <c r="S168">
        <f t="shared" si="50"/>
        <v>1</v>
      </c>
      <c r="T168">
        <f t="shared" si="51"/>
        <v>42</v>
      </c>
      <c r="U168">
        <f t="shared" si="52"/>
        <v>1</v>
      </c>
      <c r="V168">
        <f t="shared" si="53"/>
        <v>16</v>
      </c>
      <c r="W168">
        <f t="shared" si="54"/>
        <v>4</v>
      </c>
      <c r="X168">
        <f t="shared" si="55"/>
        <v>1000001</v>
      </c>
      <c r="Y168">
        <f t="shared" si="66"/>
        <v>90</v>
      </c>
      <c r="Z168">
        <f t="shared" si="56"/>
        <v>101</v>
      </c>
      <c r="AA168">
        <f t="shared" si="57"/>
        <v>96</v>
      </c>
      <c r="AB168">
        <f t="shared" si="58"/>
        <v>92</v>
      </c>
      <c r="AC168">
        <f t="shared" si="59"/>
        <v>56</v>
      </c>
      <c r="AD168">
        <f t="shared" si="60"/>
        <v>101</v>
      </c>
      <c r="AE168">
        <f t="shared" si="61"/>
        <v>60</v>
      </c>
      <c r="AF168">
        <f t="shared" si="62"/>
        <v>101</v>
      </c>
      <c r="AG168">
        <f t="shared" si="63"/>
        <v>86</v>
      </c>
      <c r="AH168">
        <f t="shared" si="64"/>
        <v>98</v>
      </c>
      <c r="AI168">
        <f t="shared" si="67"/>
        <v>1000001</v>
      </c>
      <c r="AJ168">
        <f>inverse_direct!AA911</f>
        <v>999949</v>
      </c>
      <c r="AK168">
        <f>IF(inverse_direct!AC911*inverse_direct!N911&lt;=0,1,0)</f>
        <v>1</v>
      </c>
      <c r="AL168">
        <f t="shared" si="68"/>
        <v>88.1</v>
      </c>
    </row>
    <row r="169" spans="1:38" x14ac:dyDescent="0.3">
      <c r="A169" s="18">
        <v>42948</v>
      </c>
      <c r="B169">
        <v>9</v>
      </c>
      <c r="C169">
        <v>0</v>
      </c>
      <c r="D169">
        <v>6</v>
      </c>
      <c r="E169">
        <v>24</v>
      </c>
      <c r="F169">
        <v>46</v>
      </c>
      <c r="G169">
        <v>0</v>
      </c>
      <c r="H169">
        <v>0</v>
      </c>
      <c r="I169">
        <v>0</v>
      </c>
      <c r="J169">
        <v>13</v>
      </c>
      <c r="K169">
        <v>2</v>
      </c>
      <c r="L169" s="4">
        <v>1000000</v>
      </c>
      <c r="N169">
        <f t="shared" si="65"/>
        <v>10</v>
      </c>
      <c r="O169">
        <f t="shared" si="46"/>
        <v>1</v>
      </c>
      <c r="P169">
        <f t="shared" si="47"/>
        <v>7</v>
      </c>
      <c r="Q169">
        <f t="shared" si="48"/>
        <v>25</v>
      </c>
      <c r="R169">
        <f t="shared" si="49"/>
        <v>47</v>
      </c>
      <c r="S169">
        <f t="shared" si="50"/>
        <v>1</v>
      </c>
      <c r="T169">
        <f t="shared" si="51"/>
        <v>1</v>
      </c>
      <c r="U169">
        <f t="shared" si="52"/>
        <v>1</v>
      </c>
      <c r="V169">
        <f t="shared" si="53"/>
        <v>14</v>
      </c>
      <c r="W169">
        <f t="shared" si="54"/>
        <v>3</v>
      </c>
      <c r="X169">
        <f t="shared" si="55"/>
        <v>1000001</v>
      </c>
      <c r="Y169">
        <f t="shared" si="66"/>
        <v>92</v>
      </c>
      <c r="Z169">
        <f t="shared" si="56"/>
        <v>101</v>
      </c>
      <c r="AA169">
        <f t="shared" si="57"/>
        <v>95</v>
      </c>
      <c r="AB169">
        <f t="shared" si="58"/>
        <v>77</v>
      </c>
      <c r="AC169">
        <f t="shared" si="59"/>
        <v>55</v>
      </c>
      <c r="AD169">
        <f t="shared" si="60"/>
        <v>101</v>
      </c>
      <c r="AE169">
        <f t="shared" si="61"/>
        <v>101</v>
      </c>
      <c r="AF169">
        <f t="shared" si="62"/>
        <v>101</v>
      </c>
      <c r="AG169">
        <f t="shared" si="63"/>
        <v>88</v>
      </c>
      <c r="AH169">
        <f t="shared" si="64"/>
        <v>99</v>
      </c>
      <c r="AI169">
        <f t="shared" si="67"/>
        <v>1000001</v>
      </c>
      <c r="AJ169">
        <f>inverse_direct!AA912</f>
        <v>999963</v>
      </c>
      <c r="AK169">
        <f>IF(inverse_direct!AC912*inverse_direct!N912&lt;=0,1,0)</f>
        <v>1</v>
      </c>
      <c r="AL169">
        <f t="shared" si="68"/>
        <v>91</v>
      </c>
    </row>
    <row r="170" spans="1:38" x14ac:dyDescent="0.3">
      <c r="A170" s="18">
        <v>42979</v>
      </c>
      <c r="B170">
        <v>9</v>
      </c>
      <c r="C170">
        <v>0</v>
      </c>
      <c r="D170">
        <v>6</v>
      </c>
      <c r="E170">
        <v>16</v>
      </c>
      <c r="F170">
        <v>46</v>
      </c>
      <c r="G170">
        <v>0</v>
      </c>
      <c r="H170">
        <v>36</v>
      </c>
      <c r="I170">
        <v>0</v>
      </c>
      <c r="J170">
        <v>17</v>
      </c>
      <c r="K170">
        <v>2</v>
      </c>
      <c r="L170" s="4">
        <v>1000000</v>
      </c>
      <c r="N170">
        <f t="shared" si="65"/>
        <v>10</v>
      </c>
      <c r="O170">
        <f t="shared" si="46"/>
        <v>1</v>
      </c>
      <c r="P170">
        <f t="shared" si="47"/>
        <v>7</v>
      </c>
      <c r="Q170">
        <f t="shared" si="48"/>
        <v>17</v>
      </c>
      <c r="R170">
        <f t="shared" si="49"/>
        <v>47</v>
      </c>
      <c r="S170">
        <f t="shared" si="50"/>
        <v>1</v>
      </c>
      <c r="T170">
        <f t="shared" si="51"/>
        <v>37</v>
      </c>
      <c r="U170">
        <f t="shared" si="52"/>
        <v>1</v>
      </c>
      <c r="V170">
        <f t="shared" si="53"/>
        <v>18</v>
      </c>
      <c r="W170">
        <f t="shared" si="54"/>
        <v>3</v>
      </c>
      <c r="X170">
        <f t="shared" si="55"/>
        <v>1000001</v>
      </c>
      <c r="Y170">
        <f t="shared" si="66"/>
        <v>92</v>
      </c>
      <c r="Z170">
        <f t="shared" si="56"/>
        <v>101</v>
      </c>
      <c r="AA170">
        <f t="shared" si="57"/>
        <v>95</v>
      </c>
      <c r="AB170">
        <f t="shared" si="58"/>
        <v>85</v>
      </c>
      <c r="AC170">
        <f t="shared" si="59"/>
        <v>55</v>
      </c>
      <c r="AD170">
        <f t="shared" si="60"/>
        <v>101</v>
      </c>
      <c r="AE170">
        <f t="shared" si="61"/>
        <v>65</v>
      </c>
      <c r="AF170">
        <f t="shared" si="62"/>
        <v>101</v>
      </c>
      <c r="AG170">
        <f t="shared" si="63"/>
        <v>84</v>
      </c>
      <c r="AH170">
        <f t="shared" si="64"/>
        <v>99</v>
      </c>
      <c r="AI170">
        <f t="shared" si="67"/>
        <v>1000001</v>
      </c>
      <c r="AJ170">
        <f>inverse_direct!AA913</f>
        <v>999976</v>
      </c>
      <c r="AK170">
        <f>IF(inverse_direct!AC913*inverse_direct!N913&lt;=0,1,0)</f>
        <v>1</v>
      </c>
      <c r="AL170">
        <f t="shared" si="68"/>
        <v>87.8</v>
      </c>
    </row>
    <row r="171" spans="1:38" x14ac:dyDescent="0.3">
      <c r="A171" s="18">
        <v>43009</v>
      </c>
      <c r="B171">
        <v>8</v>
      </c>
      <c r="C171">
        <v>9</v>
      </c>
      <c r="D171">
        <v>7</v>
      </c>
      <c r="E171">
        <v>13</v>
      </c>
      <c r="F171">
        <v>40</v>
      </c>
      <c r="G171">
        <v>32</v>
      </c>
      <c r="H171">
        <v>39</v>
      </c>
      <c r="I171">
        <v>0</v>
      </c>
      <c r="J171">
        <v>13</v>
      </c>
      <c r="K171">
        <v>3</v>
      </c>
      <c r="L171" s="4">
        <v>1000000</v>
      </c>
      <c r="N171">
        <f t="shared" si="65"/>
        <v>9</v>
      </c>
      <c r="O171">
        <f t="shared" si="46"/>
        <v>10</v>
      </c>
      <c r="P171">
        <f t="shared" si="47"/>
        <v>8</v>
      </c>
      <c r="Q171">
        <f t="shared" si="48"/>
        <v>14</v>
      </c>
      <c r="R171">
        <f t="shared" si="49"/>
        <v>41</v>
      </c>
      <c r="S171">
        <f t="shared" si="50"/>
        <v>33</v>
      </c>
      <c r="T171">
        <f t="shared" si="51"/>
        <v>40</v>
      </c>
      <c r="U171">
        <f t="shared" si="52"/>
        <v>1</v>
      </c>
      <c r="V171">
        <f t="shared" si="53"/>
        <v>14</v>
      </c>
      <c r="W171">
        <f t="shared" si="54"/>
        <v>4</v>
      </c>
      <c r="X171">
        <f t="shared" si="55"/>
        <v>1000001</v>
      </c>
      <c r="Y171">
        <f t="shared" si="66"/>
        <v>93</v>
      </c>
      <c r="Z171">
        <f t="shared" si="56"/>
        <v>92</v>
      </c>
      <c r="AA171">
        <f t="shared" si="57"/>
        <v>94</v>
      </c>
      <c r="AB171">
        <f t="shared" si="58"/>
        <v>88</v>
      </c>
      <c r="AC171">
        <f t="shared" si="59"/>
        <v>61</v>
      </c>
      <c r="AD171">
        <f t="shared" si="60"/>
        <v>69</v>
      </c>
      <c r="AE171">
        <f t="shared" si="61"/>
        <v>62</v>
      </c>
      <c r="AF171">
        <f t="shared" si="62"/>
        <v>101</v>
      </c>
      <c r="AG171">
        <f t="shared" si="63"/>
        <v>88</v>
      </c>
      <c r="AH171">
        <f t="shared" si="64"/>
        <v>98</v>
      </c>
      <c r="AI171">
        <f t="shared" si="67"/>
        <v>1000001</v>
      </c>
      <c r="AJ171">
        <f>inverse_direct!AA914</f>
        <v>999937</v>
      </c>
      <c r="AK171">
        <f>IF(inverse_direct!AC914*inverse_direct!N914&lt;=0,1,0)</f>
        <v>1</v>
      </c>
      <c r="AL171">
        <f t="shared" si="68"/>
        <v>84.6</v>
      </c>
    </row>
    <row r="172" spans="1:38" x14ac:dyDescent="0.3">
      <c r="A172" s="18">
        <v>43040</v>
      </c>
      <c r="B172">
        <v>9</v>
      </c>
      <c r="C172">
        <v>0</v>
      </c>
      <c r="D172">
        <v>6</v>
      </c>
      <c r="E172">
        <v>16</v>
      </c>
      <c r="F172">
        <v>45</v>
      </c>
      <c r="G172">
        <v>0</v>
      </c>
      <c r="H172">
        <v>0</v>
      </c>
      <c r="I172">
        <v>0</v>
      </c>
      <c r="J172">
        <v>18</v>
      </c>
      <c r="K172">
        <v>3</v>
      </c>
      <c r="L172" s="4">
        <v>1000000</v>
      </c>
      <c r="N172">
        <f t="shared" si="65"/>
        <v>10</v>
      </c>
      <c r="O172">
        <f t="shared" si="46"/>
        <v>1</v>
      </c>
      <c r="P172">
        <f t="shared" si="47"/>
        <v>7</v>
      </c>
      <c r="Q172">
        <f t="shared" si="48"/>
        <v>17</v>
      </c>
      <c r="R172">
        <f t="shared" si="49"/>
        <v>46</v>
      </c>
      <c r="S172">
        <f t="shared" si="50"/>
        <v>1</v>
      </c>
      <c r="T172">
        <f t="shared" si="51"/>
        <v>1</v>
      </c>
      <c r="U172">
        <f t="shared" si="52"/>
        <v>1</v>
      </c>
      <c r="V172">
        <f t="shared" si="53"/>
        <v>19</v>
      </c>
      <c r="W172">
        <f t="shared" si="54"/>
        <v>4</v>
      </c>
      <c r="X172">
        <f t="shared" si="55"/>
        <v>1000001</v>
      </c>
      <c r="Y172">
        <f t="shared" si="66"/>
        <v>92</v>
      </c>
      <c r="Z172">
        <f t="shared" si="56"/>
        <v>101</v>
      </c>
      <c r="AA172">
        <f t="shared" si="57"/>
        <v>95</v>
      </c>
      <c r="AB172">
        <f t="shared" si="58"/>
        <v>85</v>
      </c>
      <c r="AC172">
        <f t="shared" si="59"/>
        <v>56</v>
      </c>
      <c r="AD172">
        <f t="shared" si="60"/>
        <v>101</v>
      </c>
      <c r="AE172">
        <f t="shared" si="61"/>
        <v>101</v>
      </c>
      <c r="AF172">
        <f t="shared" si="62"/>
        <v>101</v>
      </c>
      <c r="AG172">
        <f t="shared" si="63"/>
        <v>83</v>
      </c>
      <c r="AH172">
        <f t="shared" si="64"/>
        <v>98</v>
      </c>
      <c r="AI172">
        <f t="shared" si="67"/>
        <v>1000001</v>
      </c>
      <c r="AJ172">
        <f>inverse_direct!AA915</f>
        <v>999945</v>
      </c>
      <c r="AK172">
        <f>IF(inverse_direct!AC915*inverse_direct!N915&lt;=0,1,0)</f>
        <v>1</v>
      </c>
      <c r="AL172">
        <f t="shared" si="68"/>
        <v>91.3</v>
      </c>
    </row>
    <row r="173" spans="1:38" x14ac:dyDescent="0.3">
      <c r="A173" s="18">
        <v>43070</v>
      </c>
      <c r="B173">
        <v>5</v>
      </c>
      <c r="C173">
        <v>0</v>
      </c>
      <c r="D173">
        <v>7</v>
      </c>
      <c r="E173">
        <v>16</v>
      </c>
      <c r="F173">
        <v>44</v>
      </c>
      <c r="G173">
        <v>25</v>
      </c>
      <c r="H173">
        <v>0</v>
      </c>
      <c r="I173">
        <v>0</v>
      </c>
      <c r="J173">
        <v>15</v>
      </c>
      <c r="K173">
        <v>2</v>
      </c>
      <c r="L173" s="4">
        <v>1000000</v>
      </c>
      <c r="N173">
        <f t="shared" si="65"/>
        <v>6</v>
      </c>
      <c r="O173">
        <f t="shared" si="46"/>
        <v>1</v>
      </c>
      <c r="P173">
        <f t="shared" si="47"/>
        <v>8</v>
      </c>
      <c r="Q173">
        <f t="shared" si="48"/>
        <v>17</v>
      </c>
      <c r="R173">
        <f t="shared" si="49"/>
        <v>45</v>
      </c>
      <c r="S173">
        <f t="shared" si="50"/>
        <v>26</v>
      </c>
      <c r="T173">
        <f t="shared" si="51"/>
        <v>1</v>
      </c>
      <c r="U173">
        <f t="shared" si="52"/>
        <v>1</v>
      </c>
      <c r="V173">
        <f t="shared" si="53"/>
        <v>16</v>
      </c>
      <c r="W173">
        <f t="shared" si="54"/>
        <v>3</v>
      </c>
      <c r="X173">
        <f t="shared" si="55"/>
        <v>1000001</v>
      </c>
      <c r="Y173">
        <f t="shared" si="66"/>
        <v>96</v>
      </c>
      <c r="Z173">
        <f t="shared" si="56"/>
        <v>101</v>
      </c>
      <c r="AA173">
        <f t="shared" si="57"/>
        <v>94</v>
      </c>
      <c r="AB173">
        <f t="shared" si="58"/>
        <v>85</v>
      </c>
      <c r="AC173">
        <f t="shared" si="59"/>
        <v>57</v>
      </c>
      <c r="AD173">
        <f t="shared" si="60"/>
        <v>76</v>
      </c>
      <c r="AE173">
        <f t="shared" si="61"/>
        <v>101</v>
      </c>
      <c r="AF173">
        <f t="shared" si="62"/>
        <v>101</v>
      </c>
      <c r="AG173">
        <f t="shared" si="63"/>
        <v>86</v>
      </c>
      <c r="AH173">
        <f t="shared" si="64"/>
        <v>99</v>
      </c>
      <c r="AI173">
        <f t="shared" si="67"/>
        <v>1000001</v>
      </c>
      <c r="AJ173">
        <f>inverse_direct!AA916</f>
        <v>999937</v>
      </c>
      <c r="AK173">
        <f>IF(inverse_direct!AC916*inverse_direct!N916&lt;=0,1,0)</f>
        <v>1</v>
      </c>
      <c r="AL173">
        <f t="shared" si="68"/>
        <v>89.6</v>
      </c>
    </row>
    <row r="174" spans="1:38" x14ac:dyDescent="0.3">
      <c r="A174" s="18">
        <v>43101</v>
      </c>
      <c r="B174">
        <v>9</v>
      </c>
      <c r="C174">
        <v>0</v>
      </c>
      <c r="D174">
        <v>7</v>
      </c>
      <c r="E174">
        <v>16</v>
      </c>
      <c r="F174">
        <v>51</v>
      </c>
      <c r="G174">
        <v>0</v>
      </c>
      <c r="H174">
        <v>58</v>
      </c>
      <c r="I174">
        <v>0</v>
      </c>
      <c r="J174">
        <v>18</v>
      </c>
      <c r="K174">
        <v>3</v>
      </c>
      <c r="L174" s="4">
        <v>1000000</v>
      </c>
      <c r="N174">
        <f t="shared" si="65"/>
        <v>10</v>
      </c>
      <c r="O174">
        <f t="shared" si="46"/>
        <v>1</v>
      </c>
      <c r="P174">
        <f t="shared" si="47"/>
        <v>8</v>
      </c>
      <c r="Q174">
        <f t="shared" si="48"/>
        <v>17</v>
      </c>
      <c r="R174">
        <f t="shared" si="49"/>
        <v>52</v>
      </c>
      <c r="S174">
        <f t="shared" si="50"/>
        <v>1</v>
      </c>
      <c r="T174">
        <f t="shared" si="51"/>
        <v>59</v>
      </c>
      <c r="U174">
        <f t="shared" si="52"/>
        <v>1</v>
      </c>
      <c r="V174">
        <f t="shared" si="53"/>
        <v>19</v>
      </c>
      <c r="W174">
        <f t="shared" si="54"/>
        <v>4</v>
      </c>
      <c r="X174">
        <f t="shared" si="55"/>
        <v>1000001</v>
      </c>
      <c r="Y174">
        <f t="shared" si="66"/>
        <v>92</v>
      </c>
      <c r="Z174">
        <f t="shared" si="56"/>
        <v>101</v>
      </c>
      <c r="AA174">
        <f t="shared" si="57"/>
        <v>94</v>
      </c>
      <c r="AB174">
        <f t="shared" si="58"/>
        <v>85</v>
      </c>
      <c r="AC174">
        <f t="shared" si="59"/>
        <v>50</v>
      </c>
      <c r="AD174">
        <f t="shared" si="60"/>
        <v>101</v>
      </c>
      <c r="AE174">
        <f t="shared" si="61"/>
        <v>43</v>
      </c>
      <c r="AF174">
        <f t="shared" si="62"/>
        <v>101</v>
      </c>
      <c r="AG174">
        <f t="shared" si="63"/>
        <v>83</v>
      </c>
      <c r="AH174">
        <f t="shared" si="64"/>
        <v>98</v>
      </c>
      <c r="AI174">
        <f t="shared" si="67"/>
        <v>1000001</v>
      </c>
      <c r="AJ174">
        <f>inverse_direct!AA917</f>
        <v>1000014.5</v>
      </c>
      <c r="AK174">
        <f>IF(inverse_direct!AC917*inverse_direct!N917&lt;=0,1,0)</f>
        <v>1</v>
      </c>
      <c r="AL174">
        <f t="shared" si="68"/>
        <v>84.8</v>
      </c>
    </row>
    <row r="175" spans="1:38" x14ac:dyDescent="0.3">
      <c r="A175" s="18">
        <v>43132</v>
      </c>
      <c r="B175">
        <v>15</v>
      </c>
      <c r="C175">
        <v>0</v>
      </c>
      <c r="D175">
        <v>7</v>
      </c>
      <c r="E175">
        <v>16</v>
      </c>
      <c r="F175">
        <v>47</v>
      </c>
      <c r="G175">
        <v>0</v>
      </c>
      <c r="H175">
        <v>60</v>
      </c>
      <c r="I175">
        <v>0</v>
      </c>
      <c r="J175">
        <v>16</v>
      </c>
      <c r="K175">
        <v>3</v>
      </c>
      <c r="L175" s="4">
        <v>1000000</v>
      </c>
      <c r="N175">
        <f t="shared" si="65"/>
        <v>16</v>
      </c>
      <c r="O175">
        <f t="shared" si="46"/>
        <v>1</v>
      </c>
      <c r="P175">
        <f t="shared" si="47"/>
        <v>8</v>
      </c>
      <c r="Q175">
        <f t="shared" si="48"/>
        <v>17</v>
      </c>
      <c r="R175">
        <f t="shared" si="49"/>
        <v>48</v>
      </c>
      <c r="S175">
        <f t="shared" si="50"/>
        <v>1</v>
      </c>
      <c r="T175">
        <f t="shared" si="51"/>
        <v>61</v>
      </c>
      <c r="U175">
        <f t="shared" si="52"/>
        <v>1</v>
      </c>
      <c r="V175">
        <f t="shared" si="53"/>
        <v>17</v>
      </c>
      <c r="W175">
        <f t="shared" si="54"/>
        <v>4</v>
      </c>
      <c r="X175">
        <f t="shared" si="55"/>
        <v>1000001</v>
      </c>
      <c r="Y175">
        <f t="shared" si="66"/>
        <v>86</v>
      </c>
      <c r="Z175">
        <f t="shared" si="56"/>
        <v>101</v>
      </c>
      <c r="AA175">
        <f t="shared" si="57"/>
        <v>94</v>
      </c>
      <c r="AB175">
        <f t="shared" si="58"/>
        <v>85</v>
      </c>
      <c r="AC175">
        <f t="shared" si="59"/>
        <v>54</v>
      </c>
      <c r="AD175">
        <f t="shared" si="60"/>
        <v>101</v>
      </c>
      <c r="AE175">
        <f t="shared" si="61"/>
        <v>41</v>
      </c>
      <c r="AF175">
        <f t="shared" si="62"/>
        <v>101</v>
      </c>
      <c r="AG175">
        <f t="shared" si="63"/>
        <v>85</v>
      </c>
      <c r="AH175">
        <f t="shared" si="64"/>
        <v>98</v>
      </c>
      <c r="AI175">
        <f t="shared" si="67"/>
        <v>1000001</v>
      </c>
      <c r="AJ175">
        <f>inverse_direct!AA918</f>
        <v>1000001</v>
      </c>
      <c r="AK175">
        <f>IF(inverse_direct!AC918*inverse_direct!N918&lt;=0,1,0)</f>
        <v>1</v>
      </c>
      <c r="AL175">
        <f t="shared" si="68"/>
        <v>84.6</v>
      </c>
    </row>
    <row r="176" spans="1:38" x14ac:dyDescent="0.3">
      <c r="A176" s="18">
        <v>43160</v>
      </c>
      <c r="B176">
        <v>17</v>
      </c>
      <c r="C176">
        <v>0</v>
      </c>
      <c r="D176">
        <v>6</v>
      </c>
      <c r="E176">
        <v>13</v>
      </c>
      <c r="F176">
        <v>36</v>
      </c>
      <c r="G176">
        <v>0</v>
      </c>
      <c r="H176">
        <v>55</v>
      </c>
      <c r="I176">
        <v>0</v>
      </c>
      <c r="J176">
        <v>15</v>
      </c>
      <c r="K176">
        <v>3</v>
      </c>
      <c r="L176" s="4">
        <v>1000000</v>
      </c>
      <c r="N176">
        <f t="shared" si="65"/>
        <v>18</v>
      </c>
      <c r="O176">
        <f t="shared" si="46"/>
        <v>1</v>
      </c>
      <c r="P176">
        <f t="shared" si="47"/>
        <v>7</v>
      </c>
      <c r="Q176">
        <f t="shared" si="48"/>
        <v>14</v>
      </c>
      <c r="R176">
        <f t="shared" si="49"/>
        <v>37</v>
      </c>
      <c r="S176">
        <f t="shared" si="50"/>
        <v>1</v>
      </c>
      <c r="T176">
        <f t="shared" si="51"/>
        <v>56</v>
      </c>
      <c r="U176">
        <f t="shared" si="52"/>
        <v>1</v>
      </c>
      <c r="V176">
        <f t="shared" si="53"/>
        <v>16</v>
      </c>
      <c r="W176">
        <f t="shared" si="54"/>
        <v>4</v>
      </c>
      <c r="X176">
        <f t="shared" si="55"/>
        <v>1000001</v>
      </c>
      <c r="Y176">
        <f t="shared" si="66"/>
        <v>84</v>
      </c>
      <c r="Z176">
        <f t="shared" si="56"/>
        <v>101</v>
      </c>
      <c r="AA176">
        <f t="shared" si="57"/>
        <v>95</v>
      </c>
      <c r="AB176">
        <f t="shared" si="58"/>
        <v>88</v>
      </c>
      <c r="AC176">
        <f t="shared" si="59"/>
        <v>65</v>
      </c>
      <c r="AD176">
        <f t="shared" si="60"/>
        <v>101</v>
      </c>
      <c r="AE176">
        <f t="shared" si="61"/>
        <v>46</v>
      </c>
      <c r="AF176">
        <f t="shared" si="62"/>
        <v>101</v>
      </c>
      <c r="AG176">
        <f t="shared" si="63"/>
        <v>86</v>
      </c>
      <c r="AH176">
        <f t="shared" si="64"/>
        <v>98</v>
      </c>
      <c r="AI176">
        <f t="shared" si="67"/>
        <v>1000001</v>
      </c>
      <c r="AJ176">
        <f>inverse_direct!AA919</f>
        <v>999976</v>
      </c>
      <c r="AK176">
        <f>IF(inverse_direct!AC919*inverse_direct!N919&lt;=0,1,0)</f>
        <v>1</v>
      </c>
      <c r="AL176">
        <f t="shared" si="68"/>
        <v>86.5</v>
      </c>
    </row>
    <row r="177" spans="1:38" x14ac:dyDescent="0.3">
      <c r="A177" s="18">
        <v>43191</v>
      </c>
      <c r="B177">
        <v>14</v>
      </c>
      <c r="C177">
        <v>8</v>
      </c>
      <c r="D177">
        <v>6</v>
      </c>
      <c r="E177">
        <v>12</v>
      </c>
      <c r="F177">
        <v>33</v>
      </c>
      <c r="G177">
        <v>0</v>
      </c>
      <c r="H177">
        <v>55</v>
      </c>
      <c r="I177">
        <v>0</v>
      </c>
      <c r="J177">
        <v>19</v>
      </c>
      <c r="K177">
        <v>2</v>
      </c>
      <c r="L177" s="4">
        <v>1000000</v>
      </c>
      <c r="N177">
        <f t="shared" si="65"/>
        <v>15</v>
      </c>
      <c r="O177">
        <f t="shared" si="46"/>
        <v>9</v>
      </c>
      <c r="P177">
        <f t="shared" si="47"/>
        <v>7</v>
      </c>
      <c r="Q177">
        <f t="shared" si="48"/>
        <v>13</v>
      </c>
      <c r="R177">
        <f t="shared" si="49"/>
        <v>34</v>
      </c>
      <c r="S177">
        <f t="shared" si="50"/>
        <v>1</v>
      </c>
      <c r="T177">
        <f t="shared" si="51"/>
        <v>56</v>
      </c>
      <c r="U177">
        <f t="shared" si="52"/>
        <v>1</v>
      </c>
      <c r="V177">
        <f t="shared" si="53"/>
        <v>20</v>
      </c>
      <c r="W177">
        <f t="shared" si="54"/>
        <v>3</v>
      </c>
      <c r="X177">
        <f t="shared" si="55"/>
        <v>1000001</v>
      </c>
      <c r="Y177">
        <f t="shared" si="66"/>
        <v>87</v>
      </c>
      <c r="Z177">
        <f t="shared" si="56"/>
        <v>93</v>
      </c>
      <c r="AA177">
        <f t="shared" si="57"/>
        <v>95</v>
      </c>
      <c r="AB177">
        <f t="shared" si="58"/>
        <v>89</v>
      </c>
      <c r="AC177">
        <f t="shared" si="59"/>
        <v>68</v>
      </c>
      <c r="AD177">
        <f t="shared" si="60"/>
        <v>101</v>
      </c>
      <c r="AE177">
        <f t="shared" si="61"/>
        <v>46</v>
      </c>
      <c r="AF177">
        <f t="shared" si="62"/>
        <v>101</v>
      </c>
      <c r="AG177">
        <f t="shared" si="63"/>
        <v>82</v>
      </c>
      <c r="AH177">
        <f t="shared" si="64"/>
        <v>99</v>
      </c>
      <c r="AI177">
        <f t="shared" si="67"/>
        <v>1000001</v>
      </c>
      <c r="AJ177">
        <f>inverse_direct!AA920</f>
        <v>999997</v>
      </c>
      <c r="AK177">
        <f>IF(inverse_direct!AC920*inverse_direct!N920&lt;=0,1,0)</f>
        <v>1</v>
      </c>
      <c r="AL177">
        <f t="shared" si="68"/>
        <v>86.1</v>
      </c>
    </row>
    <row r="178" spans="1:38" x14ac:dyDescent="0.3">
      <c r="A178" s="18">
        <v>43221</v>
      </c>
      <c r="B178">
        <v>30</v>
      </c>
      <c r="C178">
        <v>14</v>
      </c>
      <c r="D178">
        <v>6</v>
      </c>
      <c r="E178">
        <v>13</v>
      </c>
      <c r="F178">
        <v>43</v>
      </c>
      <c r="G178">
        <v>0</v>
      </c>
      <c r="H178">
        <v>100</v>
      </c>
      <c r="I178">
        <v>0</v>
      </c>
      <c r="J178">
        <v>23</v>
      </c>
      <c r="K178">
        <v>3</v>
      </c>
      <c r="L178" s="4">
        <v>1000000</v>
      </c>
      <c r="N178">
        <f t="shared" si="65"/>
        <v>31</v>
      </c>
      <c r="O178">
        <f t="shared" si="46"/>
        <v>15</v>
      </c>
      <c r="P178">
        <f t="shared" si="47"/>
        <v>7</v>
      </c>
      <c r="Q178">
        <f t="shared" si="48"/>
        <v>14</v>
      </c>
      <c r="R178">
        <f t="shared" si="49"/>
        <v>44</v>
      </c>
      <c r="S178">
        <f t="shared" si="50"/>
        <v>1</v>
      </c>
      <c r="T178">
        <f t="shared" si="51"/>
        <v>101</v>
      </c>
      <c r="U178">
        <f t="shared" si="52"/>
        <v>1</v>
      </c>
      <c r="V178">
        <f t="shared" si="53"/>
        <v>24</v>
      </c>
      <c r="W178">
        <f t="shared" si="54"/>
        <v>4</v>
      </c>
      <c r="X178">
        <f t="shared" si="55"/>
        <v>1000001</v>
      </c>
      <c r="Y178">
        <f t="shared" si="66"/>
        <v>71</v>
      </c>
      <c r="Z178">
        <f t="shared" si="56"/>
        <v>87</v>
      </c>
      <c r="AA178">
        <f t="shared" si="57"/>
        <v>95</v>
      </c>
      <c r="AB178">
        <f t="shared" si="58"/>
        <v>88</v>
      </c>
      <c r="AC178">
        <f t="shared" si="59"/>
        <v>58</v>
      </c>
      <c r="AD178">
        <f t="shared" si="60"/>
        <v>101</v>
      </c>
      <c r="AE178">
        <f t="shared" si="61"/>
        <v>1</v>
      </c>
      <c r="AF178">
        <f t="shared" si="62"/>
        <v>101</v>
      </c>
      <c r="AG178">
        <f t="shared" si="63"/>
        <v>78</v>
      </c>
      <c r="AH178">
        <f t="shared" si="64"/>
        <v>98</v>
      </c>
      <c r="AI178">
        <f t="shared" si="67"/>
        <v>1000001</v>
      </c>
      <c r="AJ178">
        <f>inverse_direct!AA921</f>
        <v>1000004</v>
      </c>
      <c r="AK178">
        <f>IF(inverse_direct!AC921*inverse_direct!N921&lt;=0,1,0)</f>
        <v>1</v>
      </c>
      <c r="AL178">
        <f t="shared" si="68"/>
        <v>77.8</v>
      </c>
    </row>
    <row r="179" spans="1:38" x14ac:dyDescent="0.3">
      <c r="A179" s="18">
        <v>43252</v>
      </c>
      <c r="B179">
        <v>23</v>
      </c>
      <c r="C179">
        <v>0</v>
      </c>
      <c r="D179">
        <v>6</v>
      </c>
      <c r="E179">
        <v>18</v>
      </c>
      <c r="F179">
        <v>31</v>
      </c>
      <c r="G179">
        <v>0</v>
      </c>
      <c r="H179">
        <v>53</v>
      </c>
      <c r="I179">
        <v>0</v>
      </c>
      <c r="J179">
        <v>16</v>
      </c>
      <c r="K179">
        <v>2</v>
      </c>
      <c r="L179" s="4">
        <v>1000000</v>
      </c>
      <c r="N179">
        <f t="shared" si="65"/>
        <v>24</v>
      </c>
      <c r="O179">
        <f t="shared" si="46"/>
        <v>1</v>
      </c>
      <c r="P179">
        <f t="shared" si="47"/>
        <v>7</v>
      </c>
      <c r="Q179">
        <f t="shared" si="48"/>
        <v>19</v>
      </c>
      <c r="R179">
        <f t="shared" si="49"/>
        <v>32</v>
      </c>
      <c r="S179">
        <f t="shared" si="50"/>
        <v>1</v>
      </c>
      <c r="T179">
        <f t="shared" si="51"/>
        <v>54</v>
      </c>
      <c r="U179">
        <f t="shared" si="52"/>
        <v>1</v>
      </c>
      <c r="V179">
        <f t="shared" si="53"/>
        <v>17</v>
      </c>
      <c r="W179">
        <f t="shared" si="54"/>
        <v>3</v>
      </c>
      <c r="X179">
        <f t="shared" si="55"/>
        <v>1000001</v>
      </c>
      <c r="Y179">
        <f t="shared" si="66"/>
        <v>78</v>
      </c>
      <c r="Z179">
        <f t="shared" si="56"/>
        <v>101</v>
      </c>
      <c r="AA179">
        <f t="shared" si="57"/>
        <v>95</v>
      </c>
      <c r="AB179">
        <f t="shared" si="58"/>
        <v>83</v>
      </c>
      <c r="AC179">
        <f t="shared" si="59"/>
        <v>70</v>
      </c>
      <c r="AD179">
        <f t="shared" si="60"/>
        <v>101</v>
      </c>
      <c r="AE179">
        <f t="shared" si="61"/>
        <v>48</v>
      </c>
      <c r="AF179">
        <f t="shared" si="62"/>
        <v>101</v>
      </c>
      <c r="AG179">
        <f t="shared" si="63"/>
        <v>85</v>
      </c>
      <c r="AH179">
        <f t="shared" si="64"/>
        <v>99</v>
      </c>
      <c r="AI179">
        <f t="shared" si="67"/>
        <v>1000001</v>
      </c>
      <c r="AJ179">
        <f>inverse_direct!AA922</f>
        <v>999988</v>
      </c>
      <c r="AK179">
        <f>IF(inverse_direct!AC922*inverse_direct!N922&lt;=0,1,0)</f>
        <v>1</v>
      </c>
      <c r="AL179">
        <f t="shared" si="68"/>
        <v>86.1</v>
      </c>
    </row>
    <row r="180" spans="1:38" x14ac:dyDescent="0.3">
      <c r="A180" s="18">
        <v>43282</v>
      </c>
      <c r="B180">
        <v>15</v>
      </c>
      <c r="C180">
        <v>0</v>
      </c>
      <c r="D180">
        <v>5</v>
      </c>
      <c r="E180">
        <v>13</v>
      </c>
      <c r="F180">
        <v>32</v>
      </c>
      <c r="G180">
        <v>0</v>
      </c>
      <c r="H180">
        <v>49</v>
      </c>
      <c r="I180">
        <v>0</v>
      </c>
      <c r="J180">
        <v>14</v>
      </c>
      <c r="K180">
        <v>3</v>
      </c>
      <c r="L180" s="4">
        <v>1000000</v>
      </c>
      <c r="N180">
        <f t="shared" si="65"/>
        <v>16</v>
      </c>
      <c r="O180">
        <f t="shared" si="46"/>
        <v>1</v>
      </c>
      <c r="P180">
        <f t="shared" si="47"/>
        <v>6</v>
      </c>
      <c r="Q180">
        <f t="shared" si="48"/>
        <v>14</v>
      </c>
      <c r="R180">
        <f t="shared" si="49"/>
        <v>33</v>
      </c>
      <c r="S180">
        <f t="shared" si="50"/>
        <v>1</v>
      </c>
      <c r="T180">
        <f t="shared" si="51"/>
        <v>50</v>
      </c>
      <c r="U180">
        <f t="shared" si="52"/>
        <v>1</v>
      </c>
      <c r="V180">
        <f t="shared" si="53"/>
        <v>15</v>
      </c>
      <c r="W180">
        <f t="shared" si="54"/>
        <v>4</v>
      </c>
      <c r="X180">
        <f t="shared" si="55"/>
        <v>1000001</v>
      </c>
      <c r="Y180">
        <f t="shared" si="66"/>
        <v>86</v>
      </c>
      <c r="Z180">
        <f t="shared" si="56"/>
        <v>101</v>
      </c>
      <c r="AA180">
        <f t="shared" si="57"/>
        <v>96</v>
      </c>
      <c r="AB180">
        <f t="shared" si="58"/>
        <v>88</v>
      </c>
      <c r="AC180">
        <f t="shared" si="59"/>
        <v>69</v>
      </c>
      <c r="AD180">
        <f t="shared" si="60"/>
        <v>101</v>
      </c>
      <c r="AE180">
        <f t="shared" si="61"/>
        <v>52</v>
      </c>
      <c r="AF180">
        <f t="shared" si="62"/>
        <v>101</v>
      </c>
      <c r="AG180">
        <f t="shared" si="63"/>
        <v>87</v>
      </c>
      <c r="AH180">
        <f t="shared" si="64"/>
        <v>98</v>
      </c>
      <c r="AI180">
        <f t="shared" si="67"/>
        <v>1000001</v>
      </c>
      <c r="AJ180">
        <f>inverse_direct!AA923</f>
        <v>999969</v>
      </c>
      <c r="AK180">
        <f>IF(inverse_direct!AC923*inverse_direct!N923&lt;=0,1,0)</f>
        <v>1</v>
      </c>
      <c r="AL180">
        <f t="shared" si="68"/>
        <v>87.9</v>
      </c>
    </row>
    <row r="181" spans="1:38" x14ac:dyDescent="0.3">
      <c r="A181" s="18">
        <v>43313</v>
      </c>
      <c r="B181">
        <v>18</v>
      </c>
      <c r="C181">
        <v>0</v>
      </c>
      <c r="D181">
        <v>6</v>
      </c>
      <c r="E181">
        <v>15</v>
      </c>
      <c r="F181">
        <v>28</v>
      </c>
      <c r="G181">
        <v>21</v>
      </c>
      <c r="H181">
        <v>58</v>
      </c>
      <c r="I181">
        <v>0</v>
      </c>
      <c r="J181">
        <v>15</v>
      </c>
      <c r="K181">
        <v>3</v>
      </c>
      <c r="L181" s="4">
        <v>1000000</v>
      </c>
      <c r="N181">
        <f t="shared" si="65"/>
        <v>19</v>
      </c>
      <c r="O181">
        <f t="shared" si="46"/>
        <v>1</v>
      </c>
      <c r="P181">
        <f t="shared" si="47"/>
        <v>7</v>
      </c>
      <c r="Q181">
        <f t="shared" si="48"/>
        <v>16</v>
      </c>
      <c r="R181">
        <f t="shared" si="49"/>
        <v>29</v>
      </c>
      <c r="S181">
        <f t="shared" si="50"/>
        <v>22</v>
      </c>
      <c r="T181">
        <f t="shared" si="51"/>
        <v>59</v>
      </c>
      <c r="U181">
        <f t="shared" si="52"/>
        <v>1</v>
      </c>
      <c r="V181">
        <f t="shared" si="53"/>
        <v>16</v>
      </c>
      <c r="W181">
        <f t="shared" si="54"/>
        <v>4</v>
      </c>
      <c r="X181">
        <f t="shared" si="55"/>
        <v>1000001</v>
      </c>
      <c r="Y181">
        <f t="shared" si="66"/>
        <v>83</v>
      </c>
      <c r="Z181">
        <f t="shared" si="56"/>
        <v>101</v>
      </c>
      <c r="AA181">
        <f t="shared" si="57"/>
        <v>95</v>
      </c>
      <c r="AB181">
        <f t="shared" si="58"/>
        <v>86</v>
      </c>
      <c r="AC181">
        <f t="shared" si="59"/>
        <v>73</v>
      </c>
      <c r="AD181">
        <f t="shared" si="60"/>
        <v>80</v>
      </c>
      <c r="AE181">
        <f t="shared" si="61"/>
        <v>43</v>
      </c>
      <c r="AF181">
        <f t="shared" si="62"/>
        <v>101</v>
      </c>
      <c r="AG181">
        <f t="shared" si="63"/>
        <v>86</v>
      </c>
      <c r="AH181">
        <f t="shared" si="64"/>
        <v>98</v>
      </c>
      <c r="AI181">
        <f t="shared" si="67"/>
        <v>1000001</v>
      </c>
      <c r="AJ181">
        <f>inverse_direct!AA924</f>
        <v>999966</v>
      </c>
      <c r="AK181">
        <f>IF(inverse_direct!AC924*inverse_direct!N924&lt;=0,1,0)</f>
        <v>1</v>
      </c>
      <c r="AL181">
        <f t="shared" si="68"/>
        <v>84.6</v>
      </c>
    </row>
    <row r="182" spans="1:38" x14ac:dyDescent="0.3">
      <c r="A182" s="18">
        <v>43344</v>
      </c>
      <c r="B182">
        <v>28</v>
      </c>
      <c r="C182">
        <v>9</v>
      </c>
      <c r="D182">
        <v>7</v>
      </c>
      <c r="E182">
        <v>21</v>
      </c>
      <c r="F182">
        <v>39</v>
      </c>
      <c r="G182">
        <v>0</v>
      </c>
      <c r="H182">
        <v>81</v>
      </c>
      <c r="I182">
        <v>0</v>
      </c>
      <c r="J182">
        <v>16</v>
      </c>
      <c r="K182">
        <v>3</v>
      </c>
      <c r="L182" s="4">
        <v>1000000</v>
      </c>
      <c r="N182">
        <f t="shared" si="65"/>
        <v>29</v>
      </c>
      <c r="O182">
        <f t="shared" si="46"/>
        <v>10</v>
      </c>
      <c r="P182">
        <f t="shared" si="47"/>
        <v>8</v>
      </c>
      <c r="Q182">
        <f t="shared" si="48"/>
        <v>22</v>
      </c>
      <c r="R182">
        <f t="shared" si="49"/>
        <v>40</v>
      </c>
      <c r="S182">
        <f t="shared" si="50"/>
        <v>1</v>
      </c>
      <c r="T182">
        <f t="shared" si="51"/>
        <v>82</v>
      </c>
      <c r="U182">
        <f t="shared" si="52"/>
        <v>1</v>
      </c>
      <c r="V182">
        <f t="shared" si="53"/>
        <v>17</v>
      </c>
      <c r="W182">
        <f t="shared" si="54"/>
        <v>4</v>
      </c>
      <c r="X182">
        <f t="shared" si="55"/>
        <v>1000001</v>
      </c>
      <c r="Y182">
        <f t="shared" si="66"/>
        <v>73</v>
      </c>
      <c r="Z182">
        <f t="shared" si="56"/>
        <v>92</v>
      </c>
      <c r="AA182">
        <f t="shared" si="57"/>
        <v>94</v>
      </c>
      <c r="AB182">
        <f t="shared" si="58"/>
        <v>80</v>
      </c>
      <c r="AC182">
        <f t="shared" si="59"/>
        <v>62</v>
      </c>
      <c r="AD182">
        <f t="shared" si="60"/>
        <v>101</v>
      </c>
      <c r="AE182">
        <f t="shared" si="61"/>
        <v>20</v>
      </c>
      <c r="AF182">
        <f t="shared" si="62"/>
        <v>101</v>
      </c>
      <c r="AG182">
        <f t="shared" si="63"/>
        <v>85</v>
      </c>
      <c r="AH182">
        <f t="shared" si="64"/>
        <v>98</v>
      </c>
      <c r="AI182">
        <f t="shared" si="67"/>
        <v>1000001</v>
      </c>
      <c r="AJ182">
        <f>inverse_direct!AA925</f>
        <v>999963</v>
      </c>
      <c r="AK182">
        <f>IF(inverse_direct!AC925*inverse_direct!N925&lt;=0,1,0)</f>
        <v>1</v>
      </c>
      <c r="AL182">
        <f t="shared" si="68"/>
        <v>80.599999999999994</v>
      </c>
    </row>
    <row r="183" spans="1:38" x14ac:dyDescent="0.3">
      <c r="A183" s="18">
        <v>43374</v>
      </c>
      <c r="B183">
        <v>27</v>
      </c>
      <c r="C183">
        <v>8</v>
      </c>
      <c r="D183">
        <v>7</v>
      </c>
      <c r="E183">
        <v>20</v>
      </c>
      <c r="F183">
        <v>31</v>
      </c>
      <c r="G183">
        <v>19</v>
      </c>
      <c r="H183">
        <v>79</v>
      </c>
      <c r="I183">
        <v>0</v>
      </c>
      <c r="J183">
        <v>13</v>
      </c>
      <c r="K183">
        <v>4</v>
      </c>
      <c r="L183" s="4">
        <v>1000000</v>
      </c>
      <c r="N183">
        <f t="shared" si="65"/>
        <v>28</v>
      </c>
      <c r="O183">
        <f t="shared" si="46"/>
        <v>9</v>
      </c>
      <c r="P183">
        <f t="shared" si="47"/>
        <v>8</v>
      </c>
      <c r="Q183">
        <f t="shared" si="48"/>
        <v>21</v>
      </c>
      <c r="R183">
        <f t="shared" si="49"/>
        <v>32</v>
      </c>
      <c r="S183">
        <f t="shared" si="50"/>
        <v>20</v>
      </c>
      <c r="T183">
        <f t="shared" si="51"/>
        <v>80</v>
      </c>
      <c r="U183">
        <f t="shared" si="52"/>
        <v>1</v>
      </c>
      <c r="V183">
        <f t="shared" si="53"/>
        <v>14</v>
      </c>
      <c r="W183">
        <f t="shared" si="54"/>
        <v>5</v>
      </c>
      <c r="X183">
        <f t="shared" si="55"/>
        <v>1000001</v>
      </c>
      <c r="Y183">
        <f t="shared" si="66"/>
        <v>74</v>
      </c>
      <c r="Z183">
        <f t="shared" si="56"/>
        <v>93</v>
      </c>
      <c r="AA183">
        <f t="shared" si="57"/>
        <v>94</v>
      </c>
      <c r="AB183">
        <f t="shared" si="58"/>
        <v>81</v>
      </c>
      <c r="AC183">
        <f t="shared" si="59"/>
        <v>70</v>
      </c>
      <c r="AD183">
        <f t="shared" si="60"/>
        <v>82</v>
      </c>
      <c r="AE183">
        <f t="shared" si="61"/>
        <v>22</v>
      </c>
      <c r="AF183">
        <f t="shared" si="62"/>
        <v>101</v>
      </c>
      <c r="AG183">
        <f t="shared" si="63"/>
        <v>88</v>
      </c>
      <c r="AH183">
        <f t="shared" si="64"/>
        <v>97</v>
      </c>
      <c r="AI183">
        <f t="shared" si="67"/>
        <v>1000001</v>
      </c>
      <c r="AJ183">
        <f>inverse_direct!AA926</f>
        <v>999987</v>
      </c>
      <c r="AK183">
        <f>IF(inverse_direct!AC926*inverse_direct!N926&lt;=0,1,0)</f>
        <v>1</v>
      </c>
      <c r="AL183">
        <f t="shared" si="68"/>
        <v>80.2</v>
      </c>
    </row>
    <row r="184" spans="1:38" x14ac:dyDescent="0.3">
      <c r="A184" s="18">
        <v>43405</v>
      </c>
      <c r="B184">
        <v>29</v>
      </c>
      <c r="C184">
        <v>8</v>
      </c>
      <c r="D184">
        <v>7</v>
      </c>
      <c r="E184">
        <v>14</v>
      </c>
      <c r="F184">
        <v>34</v>
      </c>
      <c r="G184">
        <v>30</v>
      </c>
      <c r="H184">
        <v>51</v>
      </c>
      <c r="I184">
        <v>0</v>
      </c>
      <c r="J184">
        <v>12</v>
      </c>
      <c r="K184">
        <v>3</v>
      </c>
      <c r="L184" s="4">
        <v>1000000</v>
      </c>
      <c r="N184">
        <f t="shared" si="65"/>
        <v>30</v>
      </c>
      <c r="O184">
        <f t="shared" si="46"/>
        <v>9</v>
      </c>
      <c r="P184">
        <f t="shared" si="47"/>
        <v>8</v>
      </c>
      <c r="Q184">
        <f t="shared" si="48"/>
        <v>15</v>
      </c>
      <c r="R184">
        <f t="shared" si="49"/>
        <v>35</v>
      </c>
      <c r="S184">
        <f t="shared" si="50"/>
        <v>31</v>
      </c>
      <c r="T184">
        <f t="shared" si="51"/>
        <v>52</v>
      </c>
      <c r="U184">
        <f t="shared" si="52"/>
        <v>1</v>
      </c>
      <c r="V184">
        <f t="shared" si="53"/>
        <v>13</v>
      </c>
      <c r="W184">
        <f t="shared" si="54"/>
        <v>4</v>
      </c>
      <c r="X184">
        <f t="shared" si="55"/>
        <v>1000001</v>
      </c>
      <c r="Y184">
        <f t="shared" si="66"/>
        <v>72</v>
      </c>
      <c r="Z184">
        <f t="shared" si="56"/>
        <v>93</v>
      </c>
      <c r="AA184">
        <f t="shared" si="57"/>
        <v>94</v>
      </c>
      <c r="AB184">
        <f t="shared" si="58"/>
        <v>87</v>
      </c>
      <c r="AC184">
        <f t="shared" si="59"/>
        <v>67</v>
      </c>
      <c r="AD184">
        <f t="shared" si="60"/>
        <v>71</v>
      </c>
      <c r="AE184">
        <f t="shared" si="61"/>
        <v>50</v>
      </c>
      <c r="AF184">
        <f t="shared" si="62"/>
        <v>101</v>
      </c>
      <c r="AG184">
        <f t="shared" si="63"/>
        <v>89</v>
      </c>
      <c r="AH184">
        <f t="shared" si="64"/>
        <v>98</v>
      </c>
      <c r="AI184">
        <f t="shared" si="67"/>
        <v>1000001</v>
      </c>
      <c r="AJ184">
        <f>inverse_direct!AA927</f>
        <v>999984</v>
      </c>
      <c r="AK184">
        <f>IF(inverse_direct!AC927*inverse_direct!N927&lt;=0,1,0)</f>
        <v>1</v>
      </c>
      <c r="AL184">
        <f t="shared" si="68"/>
        <v>82.2</v>
      </c>
    </row>
    <row r="185" spans="1:38" x14ac:dyDescent="0.3">
      <c r="A185" s="18">
        <v>43435</v>
      </c>
      <c r="B185">
        <v>42</v>
      </c>
      <c r="C185">
        <v>8</v>
      </c>
      <c r="D185">
        <v>8</v>
      </c>
      <c r="E185">
        <v>9</v>
      </c>
      <c r="F185">
        <v>28</v>
      </c>
      <c r="G185">
        <v>29</v>
      </c>
      <c r="H185">
        <v>55</v>
      </c>
      <c r="I185">
        <v>10</v>
      </c>
      <c r="J185">
        <v>12</v>
      </c>
      <c r="K185">
        <v>3</v>
      </c>
      <c r="L185" s="4">
        <v>1000000</v>
      </c>
      <c r="N185">
        <f t="shared" si="65"/>
        <v>43</v>
      </c>
      <c r="O185">
        <f t="shared" si="46"/>
        <v>9</v>
      </c>
      <c r="P185">
        <f t="shared" si="47"/>
        <v>9</v>
      </c>
      <c r="Q185">
        <f t="shared" si="48"/>
        <v>10</v>
      </c>
      <c r="R185">
        <f t="shared" si="49"/>
        <v>29</v>
      </c>
      <c r="S185">
        <f t="shared" si="50"/>
        <v>30</v>
      </c>
      <c r="T185">
        <f t="shared" si="51"/>
        <v>56</v>
      </c>
      <c r="U185">
        <f t="shared" si="52"/>
        <v>11</v>
      </c>
      <c r="V185">
        <f t="shared" si="53"/>
        <v>13</v>
      </c>
      <c r="W185">
        <f t="shared" si="54"/>
        <v>4</v>
      </c>
      <c r="X185">
        <f t="shared" si="55"/>
        <v>1000001</v>
      </c>
      <c r="Y185">
        <f t="shared" si="66"/>
        <v>59</v>
      </c>
      <c r="Z185">
        <f t="shared" si="56"/>
        <v>93</v>
      </c>
      <c r="AA185">
        <f t="shared" si="57"/>
        <v>93</v>
      </c>
      <c r="AB185">
        <f t="shared" si="58"/>
        <v>92</v>
      </c>
      <c r="AC185">
        <f t="shared" si="59"/>
        <v>73</v>
      </c>
      <c r="AD185">
        <f t="shared" si="60"/>
        <v>72</v>
      </c>
      <c r="AE185">
        <f t="shared" si="61"/>
        <v>46</v>
      </c>
      <c r="AF185">
        <f t="shared" si="62"/>
        <v>91</v>
      </c>
      <c r="AG185">
        <f t="shared" si="63"/>
        <v>89</v>
      </c>
      <c r="AH185">
        <f t="shared" si="64"/>
        <v>98</v>
      </c>
      <c r="AI185">
        <f t="shared" si="67"/>
        <v>1000001</v>
      </c>
      <c r="AJ185">
        <f>inverse_direct!AA928</f>
        <v>999992</v>
      </c>
      <c r="AK185">
        <f>IF(inverse_direct!AC928*inverse_direct!N928&lt;=0,1,0)</f>
        <v>1</v>
      </c>
      <c r="AL185">
        <f t="shared" si="68"/>
        <v>80.599999999999994</v>
      </c>
    </row>
    <row r="186" spans="1:38" x14ac:dyDescent="0.3">
      <c r="A186" s="18">
        <v>43466</v>
      </c>
      <c r="B186">
        <v>34</v>
      </c>
      <c r="C186">
        <v>10</v>
      </c>
      <c r="D186">
        <v>9</v>
      </c>
      <c r="E186">
        <v>12</v>
      </c>
      <c r="F186">
        <v>29</v>
      </c>
      <c r="G186">
        <v>0</v>
      </c>
      <c r="H186">
        <v>71</v>
      </c>
      <c r="I186">
        <v>0</v>
      </c>
      <c r="J186">
        <v>18</v>
      </c>
      <c r="K186">
        <v>3</v>
      </c>
      <c r="L186" s="4">
        <v>1000000</v>
      </c>
      <c r="N186">
        <f t="shared" si="65"/>
        <v>35</v>
      </c>
      <c r="O186">
        <f t="shared" si="46"/>
        <v>11</v>
      </c>
      <c r="P186">
        <f t="shared" si="47"/>
        <v>10</v>
      </c>
      <c r="Q186">
        <f t="shared" si="48"/>
        <v>13</v>
      </c>
      <c r="R186">
        <f t="shared" si="49"/>
        <v>30</v>
      </c>
      <c r="S186">
        <f t="shared" si="50"/>
        <v>1</v>
      </c>
      <c r="T186">
        <f t="shared" si="51"/>
        <v>72</v>
      </c>
      <c r="U186">
        <f t="shared" si="52"/>
        <v>1</v>
      </c>
      <c r="V186">
        <f t="shared" si="53"/>
        <v>19</v>
      </c>
      <c r="W186">
        <f t="shared" si="54"/>
        <v>4</v>
      </c>
      <c r="X186">
        <f t="shared" si="55"/>
        <v>1000001</v>
      </c>
      <c r="Y186">
        <f t="shared" si="66"/>
        <v>67</v>
      </c>
      <c r="Z186">
        <f t="shared" si="56"/>
        <v>91</v>
      </c>
      <c r="AA186">
        <f t="shared" si="57"/>
        <v>92</v>
      </c>
      <c r="AB186">
        <f t="shared" si="58"/>
        <v>89</v>
      </c>
      <c r="AC186">
        <f t="shared" si="59"/>
        <v>72</v>
      </c>
      <c r="AD186">
        <f t="shared" si="60"/>
        <v>101</v>
      </c>
      <c r="AE186">
        <f t="shared" si="61"/>
        <v>30</v>
      </c>
      <c r="AF186">
        <f t="shared" si="62"/>
        <v>101</v>
      </c>
      <c r="AG186">
        <f t="shared" si="63"/>
        <v>83</v>
      </c>
      <c r="AH186">
        <f t="shared" si="64"/>
        <v>98</v>
      </c>
      <c r="AI186">
        <f t="shared" si="67"/>
        <v>1000001</v>
      </c>
      <c r="AJ186">
        <f>inverse_direct!AA929</f>
        <v>999971.5</v>
      </c>
      <c r="AK186">
        <f>IF(inverse_direct!AC929*inverse_direct!N929&lt;=0,1,0)</f>
        <v>1</v>
      </c>
      <c r="AL186">
        <f t="shared" si="68"/>
        <v>82.4</v>
      </c>
    </row>
    <row r="187" spans="1:38" x14ac:dyDescent="0.3">
      <c r="A187" s="18">
        <v>43497</v>
      </c>
      <c r="B187">
        <v>37</v>
      </c>
      <c r="C187">
        <v>0</v>
      </c>
      <c r="D187">
        <v>9</v>
      </c>
      <c r="E187">
        <v>11</v>
      </c>
      <c r="F187">
        <v>26</v>
      </c>
      <c r="G187">
        <v>0</v>
      </c>
      <c r="H187">
        <v>48</v>
      </c>
      <c r="I187">
        <v>0</v>
      </c>
      <c r="J187">
        <v>12</v>
      </c>
      <c r="K187">
        <v>3</v>
      </c>
      <c r="L187" s="4">
        <v>1000000</v>
      </c>
      <c r="N187">
        <f t="shared" si="65"/>
        <v>38</v>
      </c>
      <c r="O187">
        <f t="shared" si="46"/>
        <v>1</v>
      </c>
      <c r="P187">
        <f t="shared" si="47"/>
        <v>10</v>
      </c>
      <c r="Q187">
        <f t="shared" si="48"/>
        <v>12</v>
      </c>
      <c r="R187">
        <f t="shared" si="49"/>
        <v>27</v>
      </c>
      <c r="S187">
        <f t="shared" si="50"/>
        <v>1</v>
      </c>
      <c r="T187">
        <f t="shared" si="51"/>
        <v>49</v>
      </c>
      <c r="U187">
        <f t="shared" si="52"/>
        <v>1</v>
      </c>
      <c r="V187">
        <f t="shared" si="53"/>
        <v>13</v>
      </c>
      <c r="W187">
        <f t="shared" si="54"/>
        <v>4</v>
      </c>
      <c r="X187">
        <f t="shared" si="55"/>
        <v>1000001</v>
      </c>
      <c r="Y187">
        <f t="shared" si="66"/>
        <v>64</v>
      </c>
      <c r="Z187">
        <f t="shared" si="56"/>
        <v>101</v>
      </c>
      <c r="AA187">
        <f t="shared" si="57"/>
        <v>92</v>
      </c>
      <c r="AB187">
        <f t="shared" si="58"/>
        <v>90</v>
      </c>
      <c r="AC187">
        <f t="shared" si="59"/>
        <v>75</v>
      </c>
      <c r="AD187">
        <f t="shared" si="60"/>
        <v>101</v>
      </c>
      <c r="AE187">
        <f t="shared" si="61"/>
        <v>53</v>
      </c>
      <c r="AF187">
        <f t="shared" si="62"/>
        <v>101</v>
      </c>
      <c r="AG187">
        <f t="shared" si="63"/>
        <v>89</v>
      </c>
      <c r="AH187">
        <f t="shared" si="64"/>
        <v>98</v>
      </c>
      <c r="AI187">
        <f t="shared" si="67"/>
        <v>1000001</v>
      </c>
      <c r="AJ187">
        <f>inverse_direct!AA930</f>
        <v>999990</v>
      </c>
      <c r="AK187">
        <f>IF(inverse_direct!AC930*inverse_direct!N930&lt;=0,1,0)</f>
        <v>1</v>
      </c>
      <c r="AL187">
        <f t="shared" si="68"/>
        <v>86.4</v>
      </c>
    </row>
    <row r="188" spans="1:38" x14ac:dyDescent="0.3">
      <c r="A188" s="18">
        <v>43525</v>
      </c>
      <c r="B188">
        <v>33</v>
      </c>
      <c r="C188">
        <v>0</v>
      </c>
      <c r="D188">
        <v>8</v>
      </c>
      <c r="E188">
        <v>19</v>
      </c>
      <c r="F188">
        <v>26</v>
      </c>
      <c r="G188">
        <v>0</v>
      </c>
      <c r="H188">
        <v>32</v>
      </c>
      <c r="I188">
        <v>0</v>
      </c>
      <c r="J188">
        <v>12</v>
      </c>
      <c r="K188">
        <v>3</v>
      </c>
      <c r="L188" s="4">
        <v>1000000</v>
      </c>
      <c r="N188">
        <f t="shared" si="65"/>
        <v>34</v>
      </c>
      <c r="O188">
        <f t="shared" si="46"/>
        <v>1</v>
      </c>
      <c r="P188">
        <f t="shared" si="47"/>
        <v>9</v>
      </c>
      <c r="Q188">
        <f t="shared" si="48"/>
        <v>20</v>
      </c>
      <c r="R188">
        <f t="shared" si="49"/>
        <v>27</v>
      </c>
      <c r="S188">
        <f t="shared" si="50"/>
        <v>1</v>
      </c>
      <c r="T188">
        <f t="shared" si="51"/>
        <v>33</v>
      </c>
      <c r="U188">
        <f t="shared" si="52"/>
        <v>1</v>
      </c>
      <c r="V188">
        <f t="shared" si="53"/>
        <v>13</v>
      </c>
      <c r="W188">
        <f t="shared" si="54"/>
        <v>4</v>
      </c>
      <c r="X188">
        <f t="shared" si="55"/>
        <v>1000001</v>
      </c>
      <c r="Y188">
        <f t="shared" si="66"/>
        <v>68</v>
      </c>
      <c r="Z188">
        <f t="shared" si="56"/>
        <v>101</v>
      </c>
      <c r="AA188">
        <f t="shared" si="57"/>
        <v>93</v>
      </c>
      <c r="AB188">
        <f t="shared" si="58"/>
        <v>82</v>
      </c>
      <c r="AC188">
        <f t="shared" si="59"/>
        <v>75</v>
      </c>
      <c r="AD188">
        <f t="shared" si="60"/>
        <v>101</v>
      </c>
      <c r="AE188">
        <f t="shared" si="61"/>
        <v>69</v>
      </c>
      <c r="AF188">
        <f t="shared" si="62"/>
        <v>101</v>
      </c>
      <c r="AG188">
        <f t="shared" si="63"/>
        <v>89</v>
      </c>
      <c r="AH188">
        <f t="shared" si="64"/>
        <v>98</v>
      </c>
      <c r="AI188">
        <f t="shared" si="67"/>
        <v>1000001</v>
      </c>
      <c r="AJ188">
        <f>inverse_direct!AA931</f>
        <v>999963</v>
      </c>
      <c r="AK188">
        <f>IF(inverse_direct!AC931*inverse_direct!N931&lt;=0,1,0)</f>
        <v>1</v>
      </c>
      <c r="AL188">
        <f t="shared" si="68"/>
        <v>87.7</v>
      </c>
    </row>
    <row r="189" spans="1:38" x14ac:dyDescent="0.3">
      <c r="A189" s="18">
        <v>43556</v>
      </c>
      <c r="B189">
        <v>30</v>
      </c>
      <c r="C189">
        <v>7</v>
      </c>
      <c r="D189">
        <v>8</v>
      </c>
      <c r="E189">
        <v>15</v>
      </c>
      <c r="F189">
        <v>30</v>
      </c>
      <c r="G189">
        <v>0</v>
      </c>
      <c r="H189">
        <v>61</v>
      </c>
      <c r="I189">
        <v>0</v>
      </c>
      <c r="J189">
        <v>13</v>
      </c>
      <c r="K189">
        <v>3</v>
      </c>
      <c r="L189" s="4">
        <v>1000000</v>
      </c>
      <c r="N189">
        <f t="shared" si="65"/>
        <v>31</v>
      </c>
      <c r="O189">
        <f t="shared" si="46"/>
        <v>8</v>
      </c>
      <c r="P189">
        <f t="shared" si="47"/>
        <v>9</v>
      </c>
      <c r="Q189">
        <f t="shared" si="48"/>
        <v>16</v>
      </c>
      <c r="R189">
        <f t="shared" si="49"/>
        <v>31</v>
      </c>
      <c r="S189">
        <f t="shared" si="50"/>
        <v>1</v>
      </c>
      <c r="T189">
        <f t="shared" si="51"/>
        <v>62</v>
      </c>
      <c r="U189">
        <f t="shared" si="52"/>
        <v>1</v>
      </c>
      <c r="V189">
        <f t="shared" si="53"/>
        <v>14</v>
      </c>
      <c r="W189">
        <f t="shared" si="54"/>
        <v>4</v>
      </c>
      <c r="X189">
        <f t="shared" si="55"/>
        <v>1000001</v>
      </c>
      <c r="Y189">
        <f t="shared" si="66"/>
        <v>71</v>
      </c>
      <c r="Z189">
        <f t="shared" si="56"/>
        <v>94</v>
      </c>
      <c r="AA189">
        <f t="shared" si="57"/>
        <v>93</v>
      </c>
      <c r="AB189">
        <f t="shared" si="58"/>
        <v>86</v>
      </c>
      <c r="AC189">
        <f t="shared" si="59"/>
        <v>71</v>
      </c>
      <c r="AD189">
        <f t="shared" si="60"/>
        <v>101</v>
      </c>
      <c r="AE189">
        <f t="shared" si="61"/>
        <v>40</v>
      </c>
      <c r="AF189">
        <f t="shared" si="62"/>
        <v>101</v>
      </c>
      <c r="AG189">
        <f t="shared" si="63"/>
        <v>88</v>
      </c>
      <c r="AH189">
        <f t="shared" si="64"/>
        <v>98</v>
      </c>
      <c r="AI189">
        <f t="shared" si="67"/>
        <v>1000001</v>
      </c>
      <c r="AJ189">
        <f>inverse_direct!AA932</f>
        <v>999963</v>
      </c>
      <c r="AK189">
        <f>IF(inverse_direct!AC932*inverse_direct!N932&lt;=0,1,0)</f>
        <v>1</v>
      </c>
      <c r="AL189">
        <f t="shared" si="68"/>
        <v>84.3</v>
      </c>
    </row>
    <row r="190" spans="1:38" x14ac:dyDescent="0.3">
      <c r="A190" s="18">
        <v>43586</v>
      </c>
      <c r="B190">
        <v>24</v>
      </c>
      <c r="C190">
        <v>0</v>
      </c>
      <c r="D190">
        <v>7</v>
      </c>
      <c r="E190">
        <v>16</v>
      </c>
      <c r="F190">
        <v>24</v>
      </c>
      <c r="G190">
        <v>0</v>
      </c>
      <c r="H190">
        <v>70</v>
      </c>
      <c r="I190">
        <v>0</v>
      </c>
      <c r="J190">
        <v>15</v>
      </c>
      <c r="K190">
        <v>3</v>
      </c>
      <c r="L190" s="4">
        <v>1000000</v>
      </c>
      <c r="N190">
        <f t="shared" si="65"/>
        <v>25</v>
      </c>
      <c r="O190">
        <f t="shared" si="46"/>
        <v>1</v>
      </c>
      <c r="P190">
        <f t="shared" si="47"/>
        <v>8</v>
      </c>
      <c r="Q190">
        <f t="shared" si="48"/>
        <v>17</v>
      </c>
      <c r="R190">
        <f t="shared" si="49"/>
        <v>25</v>
      </c>
      <c r="S190">
        <f t="shared" si="50"/>
        <v>1</v>
      </c>
      <c r="T190">
        <f t="shared" si="51"/>
        <v>71</v>
      </c>
      <c r="U190">
        <f t="shared" si="52"/>
        <v>1</v>
      </c>
      <c r="V190">
        <f t="shared" si="53"/>
        <v>16</v>
      </c>
      <c r="W190">
        <f t="shared" si="54"/>
        <v>4</v>
      </c>
      <c r="X190">
        <f t="shared" si="55"/>
        <v>1000001</v>
      </c>
      <c r="Y190">
        <f t="shared" si="66"/>
        <v>77</v>
      </c>
      <c r="Z190">
        <f t="shared" si="56"/>
        <v>101</v>
      </c>
      <c r="AA190">
        <f t="shared" si="57"/>
        <v>94</v>
      </c>
      <c r="AB190">
        <f t="shared" si="58"/>
        <v>85</v>
      </c>
      <c r="AC190">
        <f t="shared" si="59"/>
        <v>77</v>
      </c>
      <c r="AD190">
        <f t="shared" si="60"/>
        <v>101</v>
      </c>
      <c r="AE190">
        <f t="shared" si="61"/>
        <v>31</v>
      </c>
      <c r="AF190">
        <f t="shared" si="62"/>
        <v>101</v>
      </c>
      <c r="AG190">
        <f t="shared" si="63"/>
        <v>86</v>
      </c>
      <c r="AH190">
        <f t="shared" si="64"/>
        <v>98</v>
      </c>
      <c r="AI190">
        <f t="shared" si="67"/>
        <v>1000001</v>
      </c>
      <c r="AJ190">
        <f>inverse_direct!AA933</f>
        <v>999956</v>
      </c>
      <c r="AK190">
        <f>IF(inverse_direct!AC933*inverse_direct!N933&lt;=0,1,0)</f>
        <v>1</v>
      </c>
      <c r="AL190">
        <f t="shared" si="68"/>
        <v>85.1</v>
      </c>
    </row>
    <row r="191" spans="1:38" x14ac:dyDescent="0.3">
      <c r="A191" s="18">
        <v>43617</v>
      </c>
      <c r="B191">
        <v>29</v>
      </c>
      <c r="C191">
        <v>0</v>
      </c>
      <c r="D191">
        <v>7</v>
      </c>
      <c r="E191">
        <v>14</v>
      </c>
      <c r="F191">
        <v>23</v>
      </c>
      <c r="G191">
        <v>21</v>
      </c>
      <c r="H191">
        <v>33</v>
      </c>
      <c r="I191">
        <v>0</v>
      </c>
      <c r="J191">
        <v>13</v>
      </c>
      <c r="K191">
        <v>3</v>
      </c>
      <c r="L191" s="4">
        <v>1000000</v>
      </c>
      <c r="N191">
        <f t="shared" si="65"/>
        <v>30</v>
      </c>
      <c r="O191">
        <f t="shared" si="46"/>
        <v>1</v>
      </c>
      <c r="P191">
        <f t="shared" si="47"/>
        <v>8</v>
      </c>
      <c r="Q191">
        <f t="shared" si="48"/>
        <v>15</v>
      </c>
      <c r="R191">
        <f t="shared" si="49"/>
        <v>24</v>
      </c>
      <c r="S191">
        <f t="shared" si="50"/>
        <v>22</v>
      </c>
      <c r="T191">
        <f t="shared" si="51"/>
        <v>34</v>
      </c>
      <c r="U191">
        <f t="shared" si="52"/>
        <v>1</v>
      </c>
      <c r="V191">
        <f t="shared" si="53"/>
        <v>14</v>
      </c>
      <c r="W191">
        <f t="shared" si="54"/>
        <v>4</v>
      </c>
      <c r="X191">
        <f t="shared" si="55"/>
        <v>1000001</v>
      </c>
      <c r="Y191">
        <f t="shared" si="66"/>
        <v>72</v>
      </c>
      <c r="Z191">
        <f t="shared" si="56"/>
        <v>101</v>
      </c>
      <c r="AA191">
        <f t="shared" si="57"/>
        <v>94</v>
      </c>
      <c r="AB191">
        <f t="shared" si="58"/>
        <v>87</v>
      </c>
      <c r="AC191">
        <f t="shared" si="59"/>
        <v>78</v>
      </c>
      <c r="AD191">
        <f t="shared" si="60"/>
        <v>80</v>
      </c>
      <c r="AE191">
        <f t="shared" si="61"/>
        <v>68</v>
      </c>
      <c r="AF191">
        <f t="shared" si="62"/>
        <v>101</v>
      </c>
      <c r="AG191">
        <f t="shared" si="63"/>
        <v>88</v>
      </c>
      <c r="AH191">
        <f t="shared" si="64"/>
        <v>98</v>
      </c>
      <c r="AI191">
        <f t="shared" si="67"/>
        <v>1000001</v>
      </c>
      <c r="AJ191">
        <f>inverse_direct!AA934</f>
        <v>999955</v>
      </c>
      <c r="AK191">
        <f>IF(inverse_direct!AC934*inverse_direct!N934&lt;=0,1,0)</f>
        <v>1</v>
      </c>
      <c r="AL191">
        <f t="shared" si="68"/>
        <v>86.7</v>
      </c>
    </row>
    <row r="192" spans="1:38" x14ac:dyDescent="0.3">
      <c r="A192" s="18">
        <v>43647</v>
      </c>
      <c r="B192">
        <v>27</v>
      </c>
      <c r="C192">
        <v>0</v>
      </c>
      <c r="D192">
        <v>7</v>
      </c>
      <c r="E192">
        <v>9</v>
      </c>
      <c r="F192">
        <v>24</v>
      </c>
      <c r="G192">
        <v>18</v>
      </c>
      <c r="H192">
        <v>34</v>
      </c>
      <c r="I192">
        <v>0</v>
      </c>
      <c r="J192">
        <v>13</v>
      </c>
      <c r="K192">
        <v>3</v>
      </c>
      <c r="L192" s="4">
        <v>1000000</v>
      </c>
      <c r="N192">
        <f t="shared" si="65"/>
        <v>28</v>
      </c>
      <c r="O192">
        <f t="shared" si="46"/>
        <v>1</v>
      </c>
      <c r="P192">
        <f t="shared" si="47"/>
        <v>8</v>
      </c>
      <c r="Q192">
        <f t="shared" si="48"/>
        <v>10</v>
      </c>
      <c r="R192">
        <f t="shared" si="49"/>
        <v>25</v>
      </c>
      <c r="S192">
        <f t="shared" si="50"/>
        <v>19</v>
      </c>
      <c r="T192">
        <f t="shared" si="51"/>
        <v>35</v>
      </c>
      <c r="U192">
        <f t="shared" si="52"/>
        <v>1</v>
      </c>
      <c r="V192">
        <f t="shared" si="53"/>
        <v>14</v>
      </c>
      <c r="W192">
        <f t="shared" si="54"/>
        <v>4</v>
      </c>
      <c r="X192">
        <f t="shared" si="55"/>
        <v>1000001</v>
      </c>
      <c r="Y192">
        <f t="shared" si="66"/>
        <v>74</v>
      </c>
      <c r="Z192">
        <f t="shared" si="56"/>
        <v>101</v>
      </c>
      <c r="AA192">
        <f t="shared" si="57"/>
        <v>94</v>
      </c>
      <c r="AB192">
        <f t="shared" si="58"/>
        <v>92</v>
      </c>
      <c r="AC192">
        <f t="shared" si="59"/>
        <v>77</v>
      </c>
      <c r="AD192">
        <f t="shared" si="60"/>
        <v>83</v>
      </c>
      <c r="AE192">
        <f t="shared" si="61"/>
        <v>67</v>
      </c>
      <c r="AF192">
        <f t="shared" si="62"/>
        <v>101</v>
      </c>
      <c r="AG192">
        <f t="shared" si="63"/>
        <v>88</v>
      </c>
      <c r="AH192">
        <f t="shared" si="64"/>
        <v>98</v>
      </c>
      <c r="AI192">
        <f t="shared" si="67"/>
        <v>1000001</v>
      </c>
      <c r="AJ192">
        <f>inverse_direct!AA935</f>
        <v>999929.5</v>
      </c>
      <c r="AK192">
        <f>IF(inverse_direct!AC935*inverse_direct!N935&lt;=0,1,0)</f>
        <v>1</v>
      </c>
      <c r="AL192">
        <f t="shared" si="68"/>
        <v>87.5</v>
      </c>
    </row>
    <row r="193" spans="1:38" x14ac:dyDescent="0.3">
      <c r="A193" s="18">
        <v>43678</v>
      </c>
      <c r="B193">
        <v>24</v>
      </c>
      <c r="C193">
        <v>0</v>
      </c>
      <c r="D193">
        <v>6</v>
      </c>
      <c r="E193">
        <v>12</v>
      </c>
      <c r="F193">
        <v>21</v>
      </c>
      <c r="G193">
        <v>0</v>
      </c>
      <c r="H193">
        <v>33</v>
      </c>
      <c r="I193">
        <v>0</v>
      </c>
      <c r="J193">
        <v>13</v>
      </c>
      <c r="K193">
        <v>3</v>
      </c>
      <c r="L193" s="4">
        <v>1000000</v>
      </c>
      <c r="N193">
        <f t="shared" si="65"/>
        <v>25</v>
      </c>
      <c r="O193">
        <f t="shared" si="46"/>
        <v>1</v>
      </c>
      <c r="P193">
        <f t="shared" si="47"/>
        <v>7</v>
      </c>
      <c r="Q193">
        <f t="shared" si="48"/>
        <v>13</v>
      </c>
      <c r="R193">
        <f t="shared" si="49"/>
        <v>22</v>
      </c>
      <c r="S193">
        <f t="shared" si="50"/>
        <v>1</v>
      </c>
      <c r="T193">
        <f t="shared" si="51"/>
        <v>34</v>
      </c>
      <c r="U193">
        <f t="shared" si="52"/>
        <v>1</v>
      </c>
      <c r="V193">
        <f t="shared" si="53"/>
        <v>14</v>
      </c>
      <c r="W193">
        <f t="shared" si="54"/>
        <v>4</v>
      </c>
      <c r="X193">
        <f t="shared" si="55"/>
        <v>1000001</v>
      </c>
      <c r="Y193">
        <f t="shared" si="66"/>
        <v>77</v>
      </c>
      <c r="Z193">
        <f t="shared" si="56"/>
        <v>101</v>
      </c>
      <c r="AA193">
        <f t="shared" si="57"/>
        <v>95</v>
      </c>
      <c r="AB193">
        <f t="shared" si="58"/>
        <v>89</v>
      </c>
      <c r="AC193">
        <f t="shared" si="59"/>
        <v>80</v>
      </c>
      <c r="AD193">
        <f t="shared" si="60"/>
        <v>101</v>
      </c>
      <c r="AE193">
        <f t="shared" si="61"/>
        <v>68</v>
      </c>
      <c r="AF193">
        <f t="shared" si="62"/>
        <v>101</v>
      </c>
      <c r="AG193">
        <f t="shared" si="63"/>
        <v>88</v>
      </c>
      <c r="AH193">
        <f t="shared" si="64"/>
        <v>98</v>
      </c>
      <c r="AI193">
        <f t="shared" si="67"/>
        <v>1000001</v>
      </c>
      <c r="AJ193">
        <f>inverse_direct!AA936</f>
        <v>999935</v>
      </c>
      <c r="AK193">
        <f>IF(inverse_direct!AC936*inverse_direct!N936&lt;=0,1,0)</f>
        <v>1</v>
      </c>
      <c r="AL193">
        <f t="shared" si="68"/>
        <v>89.8</v>
      </c>
    </row>
    <row r="194" spans="1:38" x14ac:dyDescent="0.3">
      <c r="A194" s="18">
        <v>43709</v>
      </c>
      <c r="B194">
        <v>22</v>
      </c>
      <c r="C194">
        <v>9</v>
      </c>
      <c r="D194">
        <v>7</v>
      </c>
      <c r="E194">
        <v>15</v>
      </c>
      <c r="F194">
        <v>24</v>
      </c>
      <c r="G194">
        <v>0</v>
      </c>
      <c r="H194">
        <v>0</v>
      </c>
      <c r="I194">
        <v>0</v>
      </c>
      <c r="J194">
        <v>17</v>
      </c>
      <c r="K194">
        <v>3</v>
      </c>
      <c r="L194" s="4">
        <v>1000000</v>
      </c>
      <c r="N194">
        <f t="shared" si="65"/>
        <v>23</v>
      </c>
      <c r="O194">
        <f t="shared" si="46"/>
        <v>10</v>
      </c>
      <c r="P194">
        <f t="shared" si="47"/>
        <v>8</v>
      </c>
      <c r="Q194">
        <f t="shared" si="48"/>
        <v>16</v>
      </c>
      <c r="R194">
        <f t="shared" si="49"/>
        <v>25</v>
      </c>
      <c r="S194">
        <f t="shared" si="50"/>
        <v>1</v>
      </c>
      <c r="T194">
        <f t="shared" si="51"/>
        <v>1</v>
      </c>
      <c r="U194">
        <f t="shared" si="52"/>
        <v>1</v>
      </c>
      <c r="V194">
        <f t="shared" si="53"/>
        <v>18</v>
      </c>
      <c r="W194">
        <f t="shared" si="54"/>
        <v>4</v>
      </c>
      <c r="X194">
        <f t="shared" si="55"/>
        <v>1000001</v>
      </c>
      <c r="Y194">
        <f t="shared" si="66"/>
        <v>79</v>
      </c>
      <c r="Z194">
        <f t="shared" si="56"/>
        <v>92</v>
      </c>
      <c r="AA194">
        <f t="shared" si="57"/>
        <v>94</v>
      </c>
      <c r="AB194">
        <f t="shared" si="58"/>
        <v>86</v>
      </c>
      <c r="AC194">
        <f t="shared" si="59"/>
        <v>77</v>
      </c>
      <c r="AD194">
        <f t="shared" si="60"/>
        <v>101</v>
      </c>
      <c r="AE194">
        <f t="shared" si="61"/>
        <v>101</v>
      </c>
      <c r="AF194">
        <f t="shared" si="62"/>
        <v>101</v>
      </c>
      <c r="AG194">
        <f t="shared" si="63"/>
        <v>84</v>
      </c>
      <c r="AH194">
        <f t="shared" si="64"/>
        <v>98</v>
      </c>
      <c r="AI194">
        <f t="shared" si="67"/>
        <v>1000001</v>
      </c>
      <c r="AJ194">
        <f>inverse_direct!AA937</f>
        <v>999963</v>
      </c>
      <c r="AK194">
        <f>IF(inverse_direct!AC937*inverse_direct!N937&lt;=0,1,0)</f>
        <v>1</v>
      </c>
      <c r="AL194">
        <f t="shared" si="68"/>
        <v>91.3</v>
      </c>
    </row>
    <row r="195" spans="1:38" x14ac:dyDescent="0.3">
      <c r="A195" s="18">
        <v>43739</v>
      </c>
      <c r="B195">
        <v>25</v>
      </c>
      <c r="C195">
        <v>11</v>
      </c>
      <c r="D195">
        <v>7</v>
      </c>
      <c r="E195">
        <v>18</v>
      </c>
      <c r="F195">
        <v>20</v>
      </c>
      <c r="G195">
        <v>0</v>
      </c>
      <c r="H195">
        <v>0</v>
      </c>
      <c r="I195">
        <v>0</v>
      </c>
      <c r="J195">
        <v>11</v>
      </c>
      <c r="K195">
        <v>3</v>
      </c>
      <c r="L195" s="4">
        <v>1000000</v>
      </c>
      <c r="N195">
        <f t="shared" si="65"/>
        <v>26</v>
      </c>
      <c r="O195">
        <f t="shared" si="46"/>
        <v>12</v>
      </c>
      <c r="P195">
        <f t="shared" si="47"/>
        <v>8</v>
      </c>
      <c r="Q195">
        <f t="shared" si="48"/>
        <v>19</v>
      </c>
      <c r="R195">
        <f t="shared" si="49"/>
        <v>21</v>
      </c>
      <c r="S195">
        <f t="shared" si="50"/>
        <v>1</v>
      </c>
      <c r="T195">
        <f t="shared" si="51"/>
        <v>1</v>
      </c>
      <c r="U195">
        <f t="shared" si="52"/>
        <v>1</v>
      </c>
      <c r="V195">
        <f t="shared" si="53"/>
        <v>12</v>
      </c>
      <c r="W195">
        <f t="shared" si="54"/>
        <v>4</v>
      </c>
      <c r="X195">
        <f t="shared" si="55"/>
        <v>1000001</v>
      </c>
      <c r="Y195">
        <f t="shared" si="66"/>
        <v>76</v>
      </c>
      <c r="Z195">
        <f t="shared" si="56"/>
        <v>90</v>
      </c>
      <c r="AA195">
        <f t="shared" si="57"/>
        <v>94</v>
      </c>
      <c r="AB195">
        <f t="shared" si="58"/>
        <v>83</v>
      </c>
      <c r="AC195">
        <f t="shared" si="59"/>
        <v>81</v>
      </c>
      <c r="AD195">
        <f t="shared" si="60"/>
        <v>101</v>
      </c>
      <c r="AE195">
        <f t="shared" si="61"/>
        <v>101</v>
      </c>
      <c r="AF195">
        <f t="shared" si="62"/>
        <v>101</v>
      </c>
      <c r="AG195">
        <f t="shared" si="63"/>
        <v>90</v>
      </c>
      <c r="AH195">
        <f t="shared" si="64"/>
        <v>98</v>
      </c>
      <c r="AI195">
        <f t="shared" si="67"/>
        <v>1000001</v>
      </c>
      <c r="AJ195">
        <f>inverse_direct!AA938</f>
        <v>999951</v>
      </c>
      <c r="AK195">
        <f>IF(inverse_direct!AC938*inverse_direct!N938&lt;=0,1,0)</f>
        <v>1</v>
      </c>
      <c r="AL195">
        <f t="shared" si="68"/>
        <v>91.5</v>
      </c>
    </row>
    <row r="196" spans="1:38" x14ac:dyDescent="0.3">
      <c r="A196" s="18">
        <v>43770</v>
      </c>
      <c r="B196">
        <v>24</v>
      </c>
      <c r="C196">
        <v>7</v>
      </c>
      <c r="D196">
        <v>7</v>
      </c>
      <c r="E196">
        <v>13</v>
      </c>
      <c r="F196">
        <v>24</v>
      </c>
      <c r="G196">
        <v>0</v>
      </c>
      <c r="H196">
        <v>33</v>
      </c>
      <c r="I196">
        <v>0</v>
      </c>
      <c r="J196">
        <v>16</v>
      </c>
      <c r="K196">
        <v>3</v>
      </c>
      <c r="L196" s="4">
        <v>1000000</v>
      </c>
      <c r="N196">
        <f t="shared" si="65"/>
        <v>25</v>
      </c>
      <c r="O196">
        <f t="shared" si="46"/>
        <v>8</v>
      </c>
      <c r="P196">
        <f t="shared" si="47"/>
        <v>8</v>
      </c>
      <c r="Q196">
        <f t="shared" si="48"/>
        <v>14</v>
      </c>
      <c r="R196">
        <f t="shared" si="49"/>
        <v>25</v>
      </c>
      <c r="S196">
        <f t="shared" si="50"/>
        <v>1</v>
      </c>
      <c r="T196">
        <f t="shared" si="51"/>
        <v>34</v>
      </c>
      <c r="U196">
        <f t="shared" si="52"/>
        <v>1</v>
      </c>
      <c r="V196">
        <f t="shared" si="53"/>
        <v>17</v>
      </c>
      <c r="W196">
        <f t="shared" si="54"/>
        <v>4</v>
      </c>
      <c r="X196">
        <f t="shared" si="55"/>
        <v>1000001</v>
      </c>
      <c r="Y196">
        <f t="shared" si="66"/>
        <v>77</v>
      </c>
      <c r="Z196">
        <f t="shared" si="56"/>
        <v>94</v>
      </c>
      <c r="AA196">
        <f t="shared" si="57"/>
        <v>94</v>
      </c>
      <c r="AB196">
        <f t="shared" si="58"/>
        <v>88</v>
      </c>
      <c r="AC196">
        <f t="shared" si="59"/>
        <v>77</v>
      </c>
      <c r="AD196">
        <f t="shared" si="60"/>
        <v>101</v>
      </c>
      <c r="AE196">
        <f t="shared" si="61"/>
        <v>68</v>
      </c>
      <c r="AF196">
        <f t="shared" si="62"/>
        <v>101</v>
      </c>
      <c r="AG196">
        <f t="shared" si="63"/>
        <v>85</v>
      </c>
      <c r="AH196">
        <f t="shared" si="64"/>
        <v>98</v>
      </c>
      <c r="AI196">
        <f t="shared" si="67"/>
        <v>1000001</v>
      </c>
      <c r="AJ196">
        <f>inverse_direct!AA939</f>
        <v>999948</v>
      </c>
      <c r="AK196">
        <f>IF(inverse_direct!AC939*inverse_direct!N939&lt;=0,1,0)</f>
        <v>1</v>
      </c>
      <c r="AL196">
        <f t="shared" si="68"/>
        <v>88.3</v>
      </c>
    </row>
    <row r="197" spans="1:38" x14ac:dyDescent="0.3">
      <c r="A197" s="18">
        <v>43800</v>
      </c>
      <c r="B197">
        <v>22</v>
      </c>
      <c r="C197">
        <v>6</v>
      </c>
      <c r="D197">
        <v>7</v>
      </c>
      <c r="E197">
        <v>9</v>
      </c>
      <c r="F197">
        <v>26</v>
      </c>
      <c r="G197">
        <v>0</v>
      </c>
      <c r="H197">
        <v>36</v>
      </c>
      <c r="I197">
        <v>0</v>
      </c>
      <c r="J197">
        <v>13</v>
      </c>
      <c r="K197">
        <v>3</v>
      </c>
      <c r="L197" s="4">
        <v>1000000</v>
      </c>
      <c r="N197">
        <f t="shared" si="65"/>
        <v>23</v>
      </c>
      <c r="O197">
        <f t="shared" si="46"/>
        <v>7</v>
      </c>
      <c r="P197">
        <f t="shared" si="47"/>
        <v>8</v>
      </c>
      <c r="Q197">
        <f t="shared" si="48"/>
        <v>10</v>
      </c>
      <c r="R197">
        <f t="shared" si="49"/>
        <v>27</v>
      </c>
      <c r="S197">
        <f t="shared" si="50"/>
        <v>1</v>
      </c>
      <c r="T197">
        <f t="shared" si="51"/>
        <v>37</v>
      </c>
      <c r="U197">
        <f t="shared" si="52"/>
        <v>1</v>
      </c>
      <c r="V197">
        <f t="shared" si="53"/>
        <v>14</v>
      </c>
      <c r="W197">
        <f t="shared" si="54"/>
        <v>4</v>
      </c>
      <c r="X197">
        <f t="shared" si="55"/>
        <v>1000001</v>
      </c>
      <c r="Y197">
        <f t="shared" si="66"/>
        <v>79</v>
      </c>
      <c r="Z197">
        <f t="shared" si="56"/>
        <v>95</v>
      </c>
      <c r="AA197">
        <f t="shared" si="57"/>
        <v>94</v>
      </c>
      <c r="AB197">
        <f t="shared" si="58"/>
        <v>92</v>
      </c>
      <c r="AC197">
        <f t="shared" si="59"/>
        <v>75</v>
      </c>
      <c r="AD197">
        <f t="shared" si="60"/>
        <v>101</v>
      </c>
      <c r="AE197">
        <f t="shared" si="61"/>
        <v>65</v>
      </c>
      <c r="AF197">
        <f t="shared" si="62"/>
        <v>101</v>
      </c>
      <c r="AG197">
        <f t="shared" si="63"/>
        <v>88</v>
      </c>
      <c r="AH197">
        <f t="shared" si="64"/>
        <v>98</v>
      </c>
      <c r="AI197">
        <f t="shared" si="67"/>
        <v>1000001</v>
      </c>
      <c r="AJ197">
        <f>inverse_direct!AA940</f>
        <v>999946</v>
      </c>
      <c r="AK197">
        <f>IF(inverse_direct!AC940*inverse_direct!N940&lt;=0,1,0)</f>
        <v>1</v>
      </c>
      <c r="AL197">
        <f t="shared" si="68"/>
        <v>88.8</v>
      </c>
    </row>
    <row r="198" spans="1:38" x14ac:dyDescent="0.3">
      <c r="A198" s="18">
        <v>43831</v>
      </c>
      <c r="B198">
        <v>22</v>
      </c>
      <c r="C198">
        <v>6</v>
      </c>
      <c r="D198">
        <v>36</v>
      </c>
      <c r="E198">
        <v>17</v>
      </c>
      <c r="F198">
        <v>22</v>
      </c>
      <c r="G198">
        <v>17</v>
      </c>
      <c r="H198">
        <v>33</v>
      </c>
      <c r="I198">
        <v>0</v>
      </c>
      <c r="J198">
        <v>13</v>
      </c>
      <c r="K198">
        <v>3</v>
      </c>
      <c r="L198" s="4">
        <v>1000000</v>
      </c>
      <c r="N198">
        <f t="shared" si="65"/>
        <v>23</v>
      </c>
      <c r="O198">
        <f t="shared" ref="O198:O261" si="69">C198+1</f>
        <v>7</v>
      </c>
      <c r="P198">
        <f t="shared" ref="P198:P261" si="70">D198+1</f>
        <v>37</v>
      </c>
      <c r="Q198">
        <f t="shared" ref="Q198:Q261" si="71">E198+1</f>
        <v>18</v>
      </c>
      <c r="R198">
        <f t="shared" ref="R198:R261" si="72">F198+1</f>
        <v>23</v>
      </c>
      <c r="S198">
        <f t="shared" ref="S198:S261" si="73">G198+1</f>
        <v>18</v>
      </c>
      <c r="T198">
        <f t="shared" ref="T198:T261" si="74">H198+1</f>
        <v>34</v>
      </c>
      <c r="U198">
        <f t="shared" ref="U198:U261" si="75">I198+1</f>
        <v>1</v>
      </c>
      <c r="V198">
        <f t="shared" ref="V198:V261" si="76">J198+1</f>
        <v>14</v>
      </c>
      <c r="W198">
        <f t="shared" ref="W198:W261" si="77">K198+1</f>
        <v>4</v>
      </c>
      <c r="X198">
        <f t="shared" ref="X198:X261" si="78">L198+1</f>
        <v>1000001</v>
      </c>
      <c r="Y198">
        <f t="shared" si="66"/>
        <v>79</v>
      </c>
      <c r="Z198">
        <f t="shared" ref="Z198:Z261" si="79">102-O198</f>
        <v>95</v>
      </c>
      <c r="AA198">
        <f t="shared" ref="AA198:AA261" si="80">102-P198</f>
        <v>65</v>
      </c>
      <c r="AB198">
        <f t="shared" ref="AB198:AB261" si="81">102-Q198</f>
        <v>84</v>
      </c>
      <c r="AC198">
        <f t="shared" ref="AC198:AC261" si="82">102-R198</f>
        <v>79</v>
      </c>
      <c r="AD198">
        <f t="shared" ref="AD198:AD261" si="83">102-S198</f>
        <v>84</v>
      </c>
      <c r="AE198">
        <f t="shared" ref="AE198:AE261" si="84">102-T198</f>
        <v>68</v>
      </c>
      <c r="AF198">
        <f t="shared" ref="AF198:AF261" si="85">102-U198</f>
        <v>101</v>
      </c>
      <c r="AG198">
        <f t="shared" ref="AG198:AG261" si="86">102-V198</f>
        <v>88</v>
      </c>
      <c r="AH198">
        <f t="shared" ref="AH198:AH261" si="87">102-W198</f>
        <v>98</v>
      </c>
      <c r="AI198">
        <f t="shared" si="67"/>
        <v>1000001</v>
      </c>
      <c r="AJ198">
        <f>inverse_direct!AA941</f>
        <v>999997</v>
      </c>
      <c r="AK198">
        <f>IF(inverse_direct!AC941*inverse_direct!N941&lt;=0,1,0)</f>
        <v>1</v>
      </c>
      <c r="AL198">
        <f t="shared" si="68"/>
        <v>84.1</v>
      </c>
    </row>
    <row r="199" spans="1:38" x14ac:dyDescent="0.3">
      <c r="A199" s="18">
        <v>43862</v>
      </c>
      <c r="B199">
        <v>20</v>
      </c>
      <c r="C199">
        <v>0</v>
      </c>
      <c r="D199">
        <v>37</v>
      </c>
      <c r="E199">
        <v>17</v>
      </c>
      <c r="F199">
        <v>25</v>
      </c>
      <c r="G199">
        <v>19</v>
      </c>
      <c r="H199">
        <v>39</v>
      </c>
      <c r="I199">
        <v>0</v>
      </c>
      <c r="J199">
        <v>15</v>
      </c>
      <c r="K199">
        <v>3</v>
      </c>
      <c r="L199" s="4">
        <v>1000000</v>
      </c>
      <c r="N199">
        <f t="shared" ref="N199:X262" si="88">B199+1</f>
        <v>21</v>
      </c>
      <c r="O199">
        <f t="shared" si="69"/>
        <v>1</v>
      </c>
      <c r="P199">
        <f t="shared" si="70"/>
        <v>38</v>
      </c>
      <c r="Q199">
        <f t="shared" si="71"/>
        <v>18</v>
      </c>
      <c r="R199">
        <f t="shared" si="72"/>
        <v>26</v>
      </c>
      <c r="S199">
        <f t="shared" si="73"/>
        <v>20</v>
      </c>
      <c r="T199">
        <f t="shared" si="74"/>
        <v>40</v>
      </c>
      <c r="U199">
        <f t="shared" si="75"/>
        <v>1</v>
      </c>
      <c r="V199">
        <f t="shared" si="76"/>
        <v>16</v>
      </c>
      <c r="W199">
        <f t="shared" si="77"/>
        <v>4</v>
      </c>
      <c r="X199">
        <f t="shared" si="78"/>
        <v>1000001</v>
      </c>
      <c r="Y199">
        <f t="shared" ref="Y199:AH262" si="89">102-N199</f>
        <v>81</v>
      </c>
      <c r="Z199">
        <f t="shared" si="79"/>
        <v>101</v>
      </c>
      <c r="AA199">
        <f t="shared" si="80"/>
        <v>64</v>
      </c>
      <c r="AB199">
        <f t="shared" si="81"/>
        <v>84</v>
      </c>
      <c r="AC199">
        <f t="shared" si="82"/>
        <v>76</v>
      </c>
      <c r="AD199">
        <f t="shared" si="83"/>
        <v>82</v>
      </c>
      <c r="AE199">
        <f t="shared" si="84"/>
        <v>62</v>
      </c>
      <c r="AF199">
        <f t="shared" si="85"/>
        <v>101</v>
      </c>
      <c r="AG199">
        <f t="shared" si="86"/>
        <v>86</v>
      </c>
      <c r="AH199">
        <f t="shared" si="87"/>
        <v>98</v>
      </c>
      <c r="AI199">
        <f t="shared" ref="AI199:AI262" si="90">X199</f>
        <v>1000001</v>
      </c>
      <c r="AJ199">
        <f>inverse_direct!AA942</f>
        <v>999992</v>
      </c>
      <c r="AK199">
        <f>IF(inverse_direct!AC942*inverse_direct!N942&lt;=0,1,0)</f>
        <v>1</v>
      </c>
      <c r="AL199">
        <f t="shared" ref="AL199:AL262" si="91">(AH199+AG199+AF199+AE199+AD199+AC199+AB199+AA199+Z199+Y199)/10</f>
        <v>83.5</v>
      </c>
    </row>
    <row r="200" spans="1:38" x14ac:dyDescent="0.3">
      <c r="A200" s="18">
        <v>43891</v>
      </c>
      <c r="B200">
        <v>28</v>
      </c>
      <c r="C200">
        <v>5</v>
      </c>
      <c r="D200">
        <v>100</v>
      </c>
      <c r="E200">
        <v>16</v>
      </c>
      <c r="F200">
        <v>21</v>
      </c>
      <c r="G200">
        <v>14</v>
      </c>
      <c r="H200">
        <v>52</v>
      </c>
      <c r="I200">
        <v>0</v>
      </c>
      <c r="J200">
        <v>13</v>
      </c>
      <c r="K200">
        <v>4</v>
      </c>
      <c r="L200" s="4">
        <v>1000000</v>
      </c>
      <c r="N200">
        <f t="shared" si="88"/>
        <v>29</v>
      </c>
      <c r="O200">
        <f t="shared" si="69"/>
        <v>6</v>
      </c>
      <c r="P200">
        <f t="shared" si="70"/>
        <v>101</v>
      </c>
      <c r="Q200">
        <f t="shared" si="71"/>
        <v>17</v>
      </c>
      <c r="R200">
        <f t="shared" si="72"/>
        <v>22</v>
      </c>
      <c r="S200">
        <f t="shared" si="73"/>
        <v>15</v>
      </c>
      <c r="T200">
        <f t="shared" si="74"/>
        <v>53</v>
      </c>
      <c r="U200">
        <f t="shared" si="75"/>
        <v>1</v>
      </c>
      <c r="V200">
        <f t="shared" si="76"/>
        <v>14</v>
      </c>
      <c r="W200">
        <f t="shared" si="77"/>
        <v>5</v>
      </c>
      <c r="X200">
        <f t="shared" si="78"/>
        <v>1000001</v>
      </c>
      <c r="Y200">
        <f t="shared" si="89"/>
        <v>73</v>
      </c>
      <c r="Z200">
        <f t="shared" si="79"/>
        <v>96</v>
      </c>
      <c r="AA200">
        <f t="shared" si="80"/>
        <v>1</v>
      </c>
      <c r="AB200">
        <f t="shared" si="81"/>
        <v>85</v>
      </c>
      <c r="AC200">
        <f t="shared" si="82"/>
        <v>80</v>
      </c>
      <c r="AD200">
        <f t="shared" si="83"/>
        <v>87</v>
      </c>
      <c r="AE200">
        <f t="shared" si="84"/>
        <v>49</v>
      </c>
      <c r="AF200">
        <f t="shared" si="85"/>
        <v>101</v>
      </c>
      <c r="AG200">
        <f t="shared" si="86"/>
        <v>88</v>
      </c>
      <c r="AH200">
        <f t="shared" si="87"/>
        <v>97</v>
      </c>
      <c r="AI200">
        <f t="shared" si="90"/>
        <v>1000001</v>
      </c>
      <c r="AJ200">
        <f>inverse_direct!AA943</f>
        <v>1000071.5</v>
      </c>
      <c r="AK200">
        <f>IF(inverse_direct!AC943*inverse_direct!N943&lt;=0,1,0)</f>
        <v>1</v>
      </c>
      <c r="AL200">
        <f t="shared" si="91"/>
        <v>75.7</v>
      </c>
    </row>
    <row r="201" spans="1:38" x14ac:dyDescent="0.3">
      <c r="A201" s="18">
        <v>43922</v>
      </c>
      <c r="B201">
        <v>34</v>
      </c>
      <c r="C201">
        <v>7</v>
      </c>
      <c r="D201">
        <v>50</v>
      </c>
      <c r="E201">
        <v>22</v>
      </c>
      <c r="F201">
        <v>25</v>
      </c>
      <c r="G201">
        <v>0</v>
      </c>
      <c r="H201">
        <v>65</v>
      </c>
      <c r="I201">
        <v>0</v>
      </c>
      <c r="J201">
        <v>14</v>
      </c>
      <c r="K201">
        <v>3</v>
      </c>
      <c r="L201" s="4">
        <v>1000000</v>
      </c>
      <c r="N201">
        <f t="shared" si="88"/>
        <v>35</v>
      </c>
      <c r="O201">
        <f t="shared" si="69"/>
        <v>8</v>
      </c>
      <c r="P201">
        <f t="shared" si="70"/>
        <v>51</v>
      </c>
      <c r="Q201">
        <f t="shared" si="71"/>
        <v>23</v>
      </c>
      <c r="R201">
        <f t="shared" si="72"/>
        <v>26</v>
      </c>
      <c r="S201">
        <f t="shared" si="73"/>
        <v>1</v>
      </c>
      <c r="T201">
        <f t="shared" si="74"/>
        <v>66</v>
      </c>
      <c r="U201">
        <f t="shared" si="75"/>
        <v>1</v>
      </c>
      <c r="V201">
        <f t="shared" si="76"/>
        <v>15</v>
      </c>
      <c r="W201">
        <f t="shared" si="77"/>
        <v>4</v>
      </c>
      <c r="X201">
        <f t="shared" si="78"/>
        <v>1000001</v>
      </c>
      <c r="Y201">
        <f t="shared" si="89"/>
        <v>67</v>
      </c>
      <c r="Z201">
        <f t="shared" si="79"/>
        <v>94</v>
      </c>
      <c r="AA201">
        <f t="shared" si="80"/>
        <v>51</v>
      </c>
      <c r="AB201">
        <f t="shared" si="81"/>
        <v>79</v>
      </c>
      <c r="AC201">
        <f t="shared" si="82"/>
        <v>76</v>
      </c>
      <c r="AD201">
        <f t="shared" si="83"/>
        <v>101</v>
      </c>
      <c r="AE201">
        <f t="shared" si="84"/>
        <v>36</v>
      </c>
      <c r="AF201">
        <f t="shared" si="85"/>
        <v>101</v>
      </c>
      <c r="AG201">
        <f t="shared" si="86"/>
        <v>87</v>
      </c>
      <c r="AH201">
        <f t="shared" si="87"/>
        <v>98</v>
      </c>
      <c r="AI201">
        <f t="shared" si="90"/>
        <v>1000001</v>
      </c>
      <c r="AJ201">
        <f>inverse_direct!AA944</f>
        <v>1000042.5</v>
      </c>
      <c r="AK201">
        <f>IF(inverse_direct!AC944*inverse_direct!N944&lt;=0,1,0)</f>
        <v>1</v>
      </c>
      <c r="AL201">
        <f t="shared" si="91"/>
        <v>79</v>
      </c>
    </row>
    <row r="202" spans="1:38" x14ac:dyDescent="0.3">
      <c r="A202" s="18">
        <v>43952</v>
      </c>
      <c r="B202">
        <v>23</v>
      </c>
      <c r="C202">
        <v>0</v>
      </c>
      <c r="D202">
        <v>13</v>
      </c>
      <c r="E202">
        <v>24</v>
      </c>
      <c r="F202">
        <v>25</v>
      </c>
      <c r="G202">
        <v>0</v>
      </c>
      <c r="H202">
        <v>37</v>
      </c>
      <c r="I202">
        <v>0</v>
      </c>
      <c r="J202">
        <v>15</v>
      </c>
      <c r="K202">
        <v>3</v>
      </c>
      <c r="L202" s="4">
        <v>1000000</v>
      </c>
      <c r="N202">
        <f t="shared" si="88"/>
        <v>24</v>
      </c>
      <c r="O202">
        <f t="shared" si="69"/>
        <v>1</v>
      </c>
      <c r="P202">
        <f t="shared" si="70"/>
        <v>14</v>
      </c>
      <c r="Q202">
        <f t="shared" si="71"/>
        <v>25</v>
      </c>
      <c r="R202">
        <f t="shared" si="72"/>
        <v>26</v>
      </c>
      <c r="S202">
        <f t="shared" si="73"/>
        <v>1</v>
      </c>
      <c r="T202">
        <f t="shared" si="74"/>
        <v>38</v>
      </c>
      <c r="U202">
        <f t="shared" si="75"/>
        <v>1</v>
      </c>
      <c r="V202">
        <f t="shared" si="76"/>
        <v>16</v>
      </c>
      <c r="W202">
        <f t="shared" si="77"/>
        <v>4</v>
      </c>
      <c r="X202">
        <f t="shared" si="78"/>
        <v>1000001</v>
      </c>
      <c r="Y202">
        <f t="shared" si="89"/>
        <v>78</v>
      </c>
      <c r="Z202">
        <f t="shared" si="79"/>
        <v>101</v>
      </c>
      <c r="AA202">
        <f t="shared" si="80"/>
        <v>88</v>
      </c>
      <c r="AB202">
        <f t="shared" si="81"/>
        <v>77</v>
      </c>
      <c r="AC202">
        <f t="shared" si="82"/>
        <v>76</v>
      </c>
      <c r="AD202">
        <f t="shared" si="83"/>
        <v>101</v>
      </c>
      <c r="AE202">
        <f t="shared" si="84"/>
        <v>64</v>
      </c>
      <c r="AF202">
        <f t="shared" si="85"/>
        <v>101</v>
      </c>
      <c r="AG202">
        <f t="shared" si="86"/>
        <v>86</v>
      </c>
      <c r="AH202">
        <f t="shared" si="87"/>
        <v>98</v>
      </c>
      <c r="AI202">
        <f t="shared" si="90"/>
        <v>1000001</v>
      </c>
      <c r="AJ202">
        <f>inverse_direct!AA945</f>
        <v>999963</v>
      </c>
      <c r="AK202">
        <f>IF(inverse_direct!AC945*inverse_direct!N945&lt;=0,1,0)</f>
        <v>1</v>
      </c>
      <c r="AL202">
        <f t="shared" si="91"/>
        <v>87</v>
      </c>
    </row>
    <row r="203" spans="1:38" x14ac:dyDescent="0.3">
      <c r="A203" s="18">
        <v>43983</v>
      </c>
      <c r="B203">
        <v>25</v>
      </c>
      <c r="C203">
        <v>5</v>
      </c>
      <c r="D203">
        <v>7</v>
      </c>
      <c r="E203">
        <v>23</v>
      </c>
      <c r="F203">
        <v>21</v>
      </c>
      <c r="G203">
        <v>17</v>
      </c>
      <c r="H203">
        <v>51</v>
      </c>
      <c r="I203">
        <v>0</v>
      </c>
      <c r="J203">
        <v>18</v>
      </c>
      <c r="K203">
        <v>3</v>
      </c>
      <c r="L203" s="4">
        <v>1000000</v>
      </c>
      <c r="N203">
        <f t="shared" si="88"/>
        <v>26</v>
      </c>
      <c r="O203">
        <f t="shared" si="69"/>
        <v>6</v>
      </c>
      <c r="P203">
        <f t="shared" si="70"/>
        <v>8</v>
      </c>
      <c r="Q203">
        <f t="shared" si="71"/>
        <v>24</v>
      </c>
      <c r="R203">
        <f t="shared" si="72"/>
        <v>22</v>
      </c>
      <c r="S203">
        <f t="shared" si="73"/>
        <v>18</v>
      </c>
      <c r="T203">
        <f t="shared" si="74"/>
        <v>52</v>
      </c>
      <c r="U203">
        <f t="shared" si="75"/>
        <v>1</v>
      </c>
      <c r="V203">
        <f t="shared" si="76"/>
        <v>19</v>
      </c>
      <c r="W203">
        <f t="shared" si="77"/>
        <v>4</v>
      </c>
      <c r="X203">
        <f t="shared" si="78"/>
        <v>1000001</v>
      </c>
      <c r="Y203">
        <f t="shared" si="89"/>
        <v>76</v>
      </c>
      <c r="Z203">
        <f t="shared" si="79"/>
        <v>96</v>
      </c>
      <c r="AA203">
        <f t="shared" si="80"/>
        <v>94</v>
      </c>
      <c r="AB203">
        <f t="shared" si="81"/>
        <v>78</v>
      </c>
      <c r="AC203">
        <f t="shared" si="82"/>
        <v>80</v>
      </c>
      <c r="AD203">
        <f t="shared" si="83"/>
        <v>84</v>
      </c>
      <c r="AE203">
        <f t="shared" si="84"/>
        <v>50</v>
      </c>
      <c r="AF203">
        <f t="shared" si="85"/>
        <v>101</v>
      </c>
      <c r="AG203">
        <f t="shared" si="86"/>
        <v>83</v>
      </c>
      <c r="AH203">
        <f t="shared" si="87"/>
        <v>98</v>
      </c>
      <c r="AI203">
        <f t="shared" si="90"/>
        <v>1000001</v>
      </c>
      <c r="AJ203">
        <f>inverse_direct!AA946</f>
        <v>999995</v>
      </c>
      <c r="AK203">
        <f>IF(inverse_direct!AC946*inverse_direct!N946&lt;=0,1,0)</f>
        <v>1</v>
      </c>
      <c r="AL203">
        <f t="shared" si="91"/>
        <v>84</v>
      </c>
    </row>
    <row r="204" spans="1:38" x14ac:dyDescent="0.3">
      <c r="A204" s="18">
        <v>44013</v>
      </c>
      <c r="B204">
        <v>26</v>
      </c>
      <c r="C204">
        <v>9</v>
      </c>
      <c r="D204">
        <v>7</v>
      </c>
      <c r="E204">
        <v>15</v>
      </c>
      <c r="F204">
        <v>20</v>
      </c>
      <c r="G204">
        <v>21</v>
      </c>
      <c r="H204">
        <v>44</v>
      </c>
      <c r="I204">
        <v>0</v>
      </c>
      <c r="J204">
        <v>16</v>
      </c>
      <c r="K204">
        <v>3</v>
      </c>
      <c r="L204" s="4">
        <v>1000000</v>
      </c>
      <c r="N204">
        <f t="shared" si="88"/>
        <v>27</v>
      </c>
      <c r="O204">
        <f t="shared" si="69"/>
        <v>10</v>
      </c>
      <c r="P204">
        <f t="shared" si="70"/>
        <v>8</v>
      </c>
      <c r="Q204">
        <f t="shared" si="71"/>
        <v>16</v>
      </c>
      <c r="R204">
        <f t="shared" si="72"/>
        <v>21</v>
      </c>
      <c r="S204">
        <f t="shared" si="73"/>
        <v>22</v>
      </c>
      <c r="T204">
        <f t="shared" si="74"/>
        <v>45</v>
      </c>
      <c r="U204">
        <f t="shared" si="75"/>
        <v>1</v>
      </c>
      <c r="V204">
        <f t="shared" si="76"/>
        <v>17</v>
      </c>
      <c r="W204">
        <f t="shared" si="77"/>
        <v>4</v>
      </c>
      <c r="X204">
        <f t="shared" si="78"/>
        <v>1000001</v>
      </c>
      <c r="Y204">
        <f t="shared" si="89"/>
        <v>75</v>
      </c>
      <c r="Z204">
        <f t="shared" si="79"/>
        <v>92</v>
      </c>
      <c r="AA204">
        <f t="shared" si="80"/>
        <v>94</v>
      </c>
      <c r="AB204">
        <f t="shared" si="81"/>
        <v>86</v>
      </c>
      <c r="AC204">
        <f t="shared" si="82"/>
        <v>81</v>
      </c>
      <c r="AD204">
        <f t="shared" si="83"/>
        <v>80</v>
      </c>
      <c r="AE204">
        <f t="shared" si="84"/>
        <v>57</v>
      </c>
      <c r="AF204">
        <f t="shared" si="85"/>
        <v>101</v>
      </c>
      <c r="AG204">
        <f t="shared" si="86"/>
        <v>85</v>
      </c>
      <c r="AH204">
        <f t="shared" si="87"/>
        <v>98</v>
      </c>
      <c r="AI204">
        <f t="shared" si="90"/>
        <v>1000001</v>
      </c>
      <c r="AJ204">
        <f>inverse_direct!AA947</f>
        <v>999980.5</v>
      </c>
      <c r="AK204">
        <f>IF(inverse_direct!AC947*inverse_direct!N947&lt;=0,1,0)</f>
        <v>1</v>
      </c>
      <c r="AL204">
        <f t="shared" si="91"/>
        <v>84.9</v>
      </c>
    </row>
    <row r="205" spans="1:38" x14ac:dyDescent="0.3">
      <c r="A205" s="18">
        <v>44044</v>
      </c>
      <c r="B205">
        <v>30</v>
      </c>
      <c r="C205">
        <v>0</v>
      </c>
      <c r="D205">
        <v>7</v>
      </c>
      <c r="E205">
        <v>12</v>
      </c>
      <c r="F205">
        <v>24</v>
      </c>
      <c r="G205">
        <v>0</v>
      </c>
      <c r="H205">
        <v>49</v>
      </c>
      <c r="I205">
        <v>0</v>
      </c>
      <c r="J205">
        <v>11</v>
      </c>
      <c r="K205">
        <v>3</v>
      </c>
      <c r="L205" s="4">
        <v>1000000</v>
      </c>
      <c r="N205">
        <f t="shared" si="88"/>
        <v>31</v>
      </c>
      <c r="O205">
        <f t="shared" si="69"/>
        <v>1</v>
      </c>
      <c r="P205">
        <f t="shared" si="70"/>
        <v>8</v>
      </c>
      <c r="Q205">
        <f t="shared" si="71"/>
        <v>13</v>
      </c>
      <c r="R205">
        <f t="shared" si="72"/>
        <v>25</v>
      </c>
      <c r="S205">
        <f t="shared" si="73"/>
        <v>1</v>
      </c>
      <c r="T205">
        <f t="shared" si="74"/>
        <v>50</v>
      </c>
      <c r="U205">
        <f t="shared" si="75"/>
        <v>1</v>
      </c>
      <c r="V205">
        <f t="shared" si="76"/>
        <v>12</v>
      </c>
      <c r="W205">
        <f t="shared" si="77"/>
        <v>4</v>
      </c>
      <c r="X205">
        <f t="shared" si="78"/>
        <v>1000001</v>
      </c>
      <c r="Y205">
        <f t="shared" si="89"/>
        <v>71</v>
      </c>
      <c r="Z205">
        <f t="shared" si="79"/>
        <v>101</v>
      </c>
      <c r="AA205">
        <f t="shared" si="80"/>
        <v>94</v>
      </c>
      <c r="AB205">
        <f t="shared" si="81"/>
        <v>89</v>
      </c>
      <c r="AC205">
        <f t="shared" si="82"/>
        <v>77</v>
      </c>
      <c r="AD205">
        <f t="shared" si="83"/>
        <v>101</v>
      </c>
      <c r="AE205">
        <f t="shared" si="84"/>
        <v>52</v>
      </c>
      <c r="AF205">
        <f t="shared" si="85"/>
        <v>101</v>
      </c>
      <c r="AG205">
        <f t="shared" si="86"/>
        <v>90</v>
      </c>
      <c r="AH205">
        <f t="shared" si="87"/>
        <v>98</v>
      </c>
      <c r="AI205">
        <f t="shared" si="90"/>
        <v>1000001</v>
      </c>
      <c r="AJ205">
        <f>inverse_direct!AA948</f>
        <v>999978.5</v>
      </c>
      <c r="AK205">
        <f>IF(inverse_direct!AC948*inverse_direct!N948&lt;=0,1,0)</f>
        <v>1</v>
      </c>
      <c r="AL205">
        <f t="shared" si="91"/>
        <v>87.4</v>
      </c>
    </row>
    <row r="206" spans="1:38" x14ac:dyDescent="0.3">
      <c r="A206" s="18">
        <v>44075</v>
      </c>
      <c r="B206">
        <v>33</v>
      </c>
      <c r="C206">
        <v>6</v>
      </c>
      <c r="D206">
        <v>9</v>
      </c>
      <c r="E206">
        <v>16</v>
      </c>
      <c r="F206">
        <v>18</v>
      </c>
      <c r="G206">
        <v>0</v>
      </c>
      <c r="H206">
        <v>47</v>
      </c>
      <c r="I206">
        <v>0</v>
      </c>
      <c r="J206">
        <v>16</v>
      </c>
      <c r="K206">
        <v>3</v>
      </c>
      <c r="L206" s="4">
        <v>1000000</v>
      </c>
      <c r="N206">
        <f t="shared" si="88"/>
        <v>34</v>
      </c>
      <c r="O206">
        <f t="shared" si="69"/>
        <v>7</v>
      </c>
      <c r="P206">
        <f t="shared" si="70"/>
        <v>10</v>
      </c>
      <c r="Q206">
        <f t="shared" si="71"/>
        <v>17</v>
      </c>
      <c r="R206">
        <f t="shared" si="72"/>
        <v>19</v>
      </c>
      <c r="S206">
        <f t="shared" si="73"/>
        <v>1</v>
      </c>
      <c r="T206">
        <f t="shared" si="74"/>
        <v>48</v>
      </c>
      <c r="U206">
        <f t="shared" si="75"/>
        <v>1</v>
      </c>
      <c r="V206">
        <f t="shared" si="76"/>
        <v>17</v>
      </c>
      <c r="W206">
        <f t="shared" si="77"/>
        <v>4</v>
      </c>
      <c r="X206">
        <f t="shared" si="78"/>
        <v>1000001</v>
      </c>
      <c r="Y206">
        <f t="shared" si="89"/>
        <v>68</v>
      </c>
      <c r="Z206">
        <f t="shared" si="79"/>
        <v>95</v>
      </c>
      <c r="AA206">
        <f t="shared" si="80"/>
        <v>92</v>
      </c>
      <c r="AB206">
        <f t="shared" si="81"/>
        <v>85</v>
      </c>
      <c r="AC206">
        <f t="shared" si="82"/>
        <v>83</v>
      </c>
      <c r="AD206">
        <f t="shared" si="83"/>
        <v>101</v>
      </c>
      <c r="AE206">
        <f t="shared" si="84"/>
        <v>54</v>
      </c>
      <c r="AF206">
        <f t="shared" si="85"/>
        <v>101</v>
      </c>
      <c r="AG206">
        <f t="shared" si="86"/>
        <v>85</v>
      </c>
      <c r="AH206">
        <f t="shared" si="87"/>
        <v>98</v>
      </c>
      <c r="AI206">
        <f t="shared" si="90"/>
        <v>1000001</v>
      </c>
      <c r="AJ206">
        <f>inverse_direct!AA949</f>
        <v>999985</v>
      </c>
      <c r="AK206">
        <f>IF(inverse_direct!AC949*inverse_direct!N949&lt;=0,1,0)</f>
        <v>1</v>
      </c>
      <c r="AL206">
        <f t="shared" si="91"/>
        <v>86.2</v>
      </c>
    </row>
    <row r="207" spans="1:38" x14ac:dyDescent="0.3">
      <c r="A207" s="18">
        <v>44105</v>
      </c>
      <c r="B207">
        <v>32</v>
      </c>
      <c r="C207">
        <v>0</v>
      </c>
      <c r="D207">
        <v>8</v>
      </c>
      <c r="E207">
        <v>15</v>
      </c>
      <c r="F207">
        <v>17</v>
      </c>
      <c r="G207">
        <v>0</v>
      </c>
      <c r="H207">
        <v>78</v>
      </c>
      <c r="I207">
        <v>0</v>
      </c>
      <c r="J207">
        <v>15</v>
      </c>
      <c r="K207">
        <v>3</v>
      </c>
      <c r="L207" s="4">
        <v>1000000</v>
      </c>
      <c r="N207">
        <f t="shared" si="88"/>
        <v>33</v>
      </c>
      <c r="O207">
        <f t="shared" si="69"/>
        <v>1</v>
      </c>
      <c r="P207">
        <f t="shared" si="70"/>
        <v>9</v>
      </c>
      <c r="Q207">
        <f t="shared" si="71"/>
        <v>16</v>
      </c>
      <c r="R207">
        <f t="shared" si="72"/>
        <v>18</v>
      </c>
      <c r="S207">
        <f t="shared" si="73"/>
        <v>1</v>
      </c>
      <c r="T207">
        <f t="shared" si="74"/>
        <v>79</v>
      </c>
      <c r="U207">
        <f t="shared" si="75"/>
        <v>1</v>
      </c>
      <c r="V207">
        <f t="shared" si="76"/>
        <v>16</v>
      </c>
      <c r="W207">
        <f t="shared" si="77"/>
        <v>4</v>
      </c>
      <c r="X207">
        <f t="shared" si="78"/>
        <v>1000001</v>
      </c>
      <c r="Y207">
        <f t="shared" si="89"/>
        <v>69</v>
      </c>
      <c r="Z207">
        <f t="shared" si="79"/>
        <v>101</v>
      </c>
      <c r="AA207">
        <f t="shared" si="80"/>
        <v>93</v>
      </c>
      <c r="AB207">
        <f t="shared" si="81"/>
        <v>86</v>
      </c>
      <c r="AC207">
        <f t="shared" si="82"/>
        <v>84</v>
      </c>
      <c r="AD207">
        <f t="shared" si="83"/>
        <v>101</v>
      </c>
      <c r="AE207">
        <f t="shared" si="84"/>
        <v>23</v>
      </c>
      <c r="AF207">
        <f t="shared" si="85"/>
        <v>101</v>
      </c>
      <c r="AG207">
        <f t="shared" si="86"/>
        <v>86</v>
      </c>
      <c r="AH207">
        <f t="shared" si="87"/>
        <v>98</v>
      </c>
      <c r="AI207">
        <f t="shared" si="90"/>
        <v>1000001</v>
      </c>
      <c r="AJ207">
        <f>inverse_direct!AA950</f>
        <v>999988</v>
      </c>
      <c r="AK207">
        <f>IF(inverse_direct!AC950*inverse_direct!N950&lt;=0,1,0)</f>
        <v>1</v>
      </c>
      <c r="AL207">
        <f t="shared" si="91"/>
        <v>84.2</v>
      </c>
    </row>
    <row r="208" spans="1:38" x14ac:dyDescent="0.3">
      <c r="A208" s="18">
        <v>44136</v>
      </c>
      <c r="B208">
        <v>25</v>
      </c>
      <c r="C208">
        <v>7</v>
      </c>
      <c r="D208">
        <v>9</v>
      </c>
      <c r="E208">
        <v>19</v>
      </c>
      <c r="F208">
        <v>17</v>
      </c>
      <c r="G208">
        <v>0</v>
      </c>
      <c r="H208">
        <v>70</v>
      </c>
      <c r="I208">
        <v>0</v>
      </c>
      <c r="J208">
        <v>14</v>
      </c>
      <c r="K208">
        <v>3</v>
      </c>
      <c r="L208" s="4">
        <v>1000000</v>
      </c>
      <c r="N208">
        <f t="shared" si="88"/>
        <v>26</v>
      </c>
      <c r="O208">
        <f t="shared" si="69"/>
        <v>8</v>
      </c>
      <c r="P208">
        <f t="shared" si="70"/>
        <v>10</v>
      </c>
      <c r="Q208">
        <f t="shared" si="71"/>
        <v>20</v>
      </c>
      <c r="R208">
        <f t="shared" si="72"/>
        <v>18</v>
      </c>
      <c r="S208">
        <f t="shared" si="73"/>
        <v>1</v>
      </c>
      <c r="T208">
        <f t="shared" si="74"/>
        <v>71</v>
      </c>
      <c r="U208">
        <f t="shared" si="75"/>
        <v>1</v>
      </c>
      <c r="V208">
        <f t="shared" si="76"/>
        <v>15</v>
      </c>
      <c r="W208">
        <f t="shared" si="77"/>
        <v>4</v>
      </c>
      <c r="X208">
        <f t="shared" si="78"/>
        <v>1000001</v>
      </c>
      <c r="Y208">
        <f t="shared" si="89"/>
        <v>76</v>
      </c>
      <c r="Z208">
        <f t="shared" si="79"/>
        <v>94</v>
      </c>
      <c r="AA208">
        <f t="shared" si="80"/>
        <v>92</v>
      </c>
      <c r="AB208">
        <f t="shared" si="81"/>
        <v>82</v>
      </c>
      <c r="AC208">
        <f t="shared" si="82"/>
        <v>84</v>
      </c>
      <c r="AD208">
        <f t="shared" si="83"/>
        <v>101</v>
      </c>
      <c r="AE208">
        <f t="shared" si="84"/>
        <v>31</v>
      </c>
      <c r="AF208">
        <f t="shared" si="85"/>
        <v>101</v>
      </c>
      <c r="AG208">
        <f t="shared" si="86"/>
        <v>87</v>
      </c>
      <c r="AH208">
        <f t="shared" si="87"/>
        <v>98</v>
      </c>
      <c r="AI208">
        <f t="shared" si="90"/>
        <v>1000001</v>
      </c>
      <c r="AJ208">
        <f>inverse_direct!AA951</f>
        <v>1000025.5</v>
      </c>
      <c r="AK208">
        <f>IF(inverse_direct!AC951*inverse_direct!N951&lt;=0,1,0)</f>
        <v>1</v>
      </c>
      <c r="AL208">
        <f t="shared" si="91"/>
        <v>84.6</v>
      </c>
    </row>
    <row r="209" spans="1:38" x14ac:dyDescent="0.3">
      <c r="A209" s="18">
        <v>44166</v>
      </c>
      <c r="B209">
        <v>27</v>
      </c>
      <c r="C209">
        <v>0</v>
      </c>
      <c r="D209">
        <v>7</v>
      </c>
      <c r="E209">
        <v>19</v>
      </c>
      <c r="F209">
        <v>19</v>
      </c>
      <c r="G209">
        <v>0</v>
      </c>
      <c r="H209">
        <v>72</v>
      </c>
      <c r="I209">
        <v>0</v>
      </c>
      <c r="J209">
        <v>16</v>
      </c>
      <c r="K209">
        <v>2</v>
      </c>
      <c r="L209" s="4">
        <v>1000000</v>
      </c>
      <c r="N209">
        <f t="shared" si="88"/>
        <v>28</v>
      </c>
      <c r="O209">
        <f t="shared" si="69"/>
        <v>1</v>
      </c>
      <c r="P209">
        <f t="shared" si="70"/>
        <v>8</v>
      </c>
      <c r="Q209">
        <f t="shared" si="71"/>
        <v>20</v>
      </c>
      <c r="R209">
        <f t="shared" si="72"/>
        <v>20</v>
      </c>
      <c r="S209">
        <f t="shared" si="73"/>
        <v>1</v>
      </c>
      <c r="T209">
        <f t="shared" si="74"/>
        <v>73</v>
      </c>
      <c r="U209">
        <f t="shared" si="75"/>
        <v>1</v>
      </c>
      <c r="V209">
        <f t="shared" si="76"/>
        <v>17</v>
      </c>
      <c r="W209">
        <f t="shared" si="77"/>
        <v>3</v>
      </c>
      <c r="X209">
        <f t="shared" si="78"/>
        <v>1000001</v>
      </c>
      <c r="Y209">
        <f t="shared" si="89"/>
        <v>74</v>
      </c>
      <c r="Z209">
        <f t="shared" si="79"/>
        <v>101</v>
      </c>
      <c r="AA209">
        <f t="shared" si="80"/>
        <v>94</v>
      </c>
      <c r="AB209">
        <f t="shared" si="81"/>
        <v>82</v>
      </c>
      <c r="AC209">
        <f t="shared" si="82"/>
        <v>82</v>
      </c>
      <c r="AD209">
        <f t="shared" si="83"/>
        <v>101</v>
      </c>
      <c r="AE209">
        <f t="shared" si="84"/>
        <v>29</v>
      </c>
      <c r="AF209">
        <f t="shared" si="85"/>
        <v>101</v>
      </c>
      <c r="AG209">
        <f t="shared" si="86"/>
        <v>85</v>
      </c>
      <c r="AH209">
        <f t="shared" si="87"/>
        <v>99</v>
      </c>
      <c r="AI209">
        <f t="shared" si="90"/>
        <v>1000001</v>
      </c>
      <c r="AJ209">
        <f>inverse_direct!AA952</f>
        <v>999979</v>
      </c>
      <c r="AK209">
        <f>IF(inverse_direct!AC952*inverse_direct!N952&lt;=0,1,0)</f>
        <v>1</v>
      </c>
      <c r="AL209">
        <f t="shared" si="91"/>
        <v>84.8</v>
      </c>
    </row>
    <row r="210" spans="1:38" x14ac:dyDescent="0.3">
      <c r="A210" s="18">
        <v>44197</v>
      </c>
      <c r="B210">
        <v>29</v>
      </c>
      <c r="C210">
        <v>10</v>
      </c>
      <c r="D210">
        <v>7</v>
      </c>
      <c r="E210">
        <v>19</v>
      </c>
      <c r="F210">
        <v>17</v>
      </c>
      <c r="G210">
        <v>0</v>
      </c>
      <c r="H210">
        <v>58</v>
      </c>
      <c r="I210">
        <v>0</v>
      </c>
      <c r="J210">
        <v>9</v>
      </c>
      <c r="K210">
        <v>3</v>
      </c>
      <c r="L210" s="4">
        <v>1000000</v>
      </c>
      <c r="N210">
        <f t="shared" si="88"/>
        <v>30</v>
      </c>
      <c r="O210">
        <f t="shared" si="69"/>
        <v>11</v>
      </c>
      <c r="P210">
        <f t="shared" si="70"/>
        <v>8</v>
      </c>
      <c r="Q210">
        <f t="shared" si="71"/>
        <v>20</v>
      </c>
      <c r="R210">
        <f t="shared" si="72"/>
        <v>18</v>
      </c>
      <c r="S210">
        <f t="shared" si="73"/>
        <v>1</v>
      </c>
      <c r="T210">
        <f t="shared" si="74"/>
        <v>59</v>
      </c>
      <c r="U210">
        <f t="shared" si="75"/>
        <v>1</v>
      </c>
      <c r="V210">
        <f t="shared" si="76"/>
        <v>10</v>
      </c>
      <c r="W210">
        <f t="shared" si="77"/>
        <v>4</v>
      </c>
      <c r="X210">
        <f t="shared" si="78"/>
        <v>1000001</v>
      </c>
      <c r="Y210">
        <f t="shared" si="89"/>
        <v>72</v>
      </c>
      <c r="Z210">
        <f t="shared" si="79"/>
        <v>91</v>
      </c>
      <c r="AA210">
        <f t="shared" si="80"/>
        <v>94</v>
      </c>
      <c r="AB210">
        <f t="shared" si="81"/>
        <v>82</v>
      </c>
      <c r="AC210">
        <f t="shared" si="82"/>
        <v>84</v>
      </c>
      <c r="AD210">
        <f t="shared" si="83"/>
        <v>101</v>
      </c>
      <c r="AE210">
        <f t="shared" si="84"/>
        <v>43</v>
      </c>
      <c r="AF210">
        <f t="shared" si="85"/>
        <v>101</v>
      </c>
      <c r="AG210">
        <f t="shared" si="86"/>
        <v>92</v>
      </c>
      <c r="AH210">
        <f t="shared" si="87"/>
        <v>98</v>
      </c>
      <c r="AI210">
        <f t="shared" si="90"/>
        <v>1000001</v>
      </c>
      <c r="AJ210">
        <f>inverse_direct!AA953</f>
        <v>999992.5</v>
      </c>
      <c r="AK210">
        <f>IF(inverse_direct!AC953*inverse_direct!N953&lt;=0,1,0)</f>
        <v>1</v>
      </c>
      <c r="AL210">
        <f t="shared" si="91"/>
        <v>85.8</v>
      </c>
    </row>
    <row r="211" spans="1:38" x14ac:dyDescent="0.3">
      <c r="A211" s="18">
        <v>44228</v>
      </c>
      <c r="B211">
        <v>29</v>
      </c>
      <c r="C211">
        <v>15</v>
      </c>
      <c r="D211">
        <v>8</v>
      </c>
      <c r="E211">
        <v>24</v>
      </c>
      <c r="F211">
        <v>22</v>
      </c>
      <c r="G211">
        <v>20</v>
      </c>
      <c r="H211">
        <v>74</v>
      </c>
      <c r="I211">
        <v>0</v>
      </c>
      <c r="J211">
        <v>16</v>
      </c>
      <c r="K211">
        <v>3</v>
      </c>
      <c r="L211" s="4">
        <v>1000000</v>
      </c>
      <c r="N211">
        <f t="shared" si="88"/>
        <v>30</v>
      </c>
      <c r="O211">
        <f t="shared" si="69"/>
        <v>16</v>
      </c>
      <c r="P211">
        <f t="shared" si="70"/>
        <v>9</v>
      </c>
      <c r="Q211">
        <f t="shared" si="71"/>
        <v>25</v>
      </c>
      <c r="R211">
        <f t="shared" si="72"/>
        <v>23</v>
      </c>
      <c r="S211">
        <f t="shared" si="73"/>
        <v>21</v>
      </c>
      <c r="T211">
        <f t="shared" si="74"/>
        <v>75</v>
      </c>
      <c r="U211">
        <f t="shared" si="75"/>
        <v>1</v>
      </c>
      <c r="V211">
        <f t="shared" si="76"/>
        <v>17</v>
      </c>
      <c r="W211">
        <f t="shared" si="77"/>
        <v>4</v>
      </c>
      <c r="X211">
        <f t="shared" si="78"/>
        <v>1000001</v>
      </c>
      <c r="Y211">
        <f t="shared" si="89"/>
        <v>72</v>
      </c>
      <c r="Z211">
        <f t="shared" si="79"/>
        <v>86</v>
      </c>
      <c r="AA211">
        <f t="shared" si="80"/>
        <v>93</v>
      </c>
      <c r="AB211">
        <f t="shared" si="81"/>
        <v>77</v>
      </c>
      <c r="AC211">
        <f t="shared" si="82"/>
        <v>79</v>
      </c>
      <c r="AD211">
        <f t="shared" si="83"/>
        <v>81</v>
      </c>
      <c r="AE211">
        <f t="shared" si="84"/>
        <v>27</v>
      </c>
      <c r="AF211">
        <f t="shared" si="85"/>
        <v>101</v>
      </c>
      <c r="AG211">
        <f t="shared" si="86"/>
        <v>85</v>
      </c>
      <c r="AH211">
        <f t="shared" si="87"/>
        <v>98</v>
      </c>
      <c r="AI211">
        <f t="shared" si="90"/>
        <v>1000001</v>
      </c>
      <c r="AJ211">
        <f>inverse_direct!AA954</f>
        <v>1000003</v>
      </c>
      <c r="AK211">
        <f>IF(inverse_direct!AC954*inverse_direct!N954&lt;=0,1,0)</f>
        <v>1</v>
      </c>
      <c r="AL211">
        <f t="shared" si="91"/>
        <v>79.900000000000006</v>
      </c>
    </row>
    <row r="212" spans="1:38" x14ac:dyDescent="0.3">
      <c r="A212" s="18">
        <v>44256</v>
      </c>
      <c r="B212">
        <v>24</v>
      </c>
      <c r="C212">
        <v>9</v>
      </c>
      <c r="D212">
        <v>11</v>
      </c>
      <c r="E212">
        <v>54</v>
      </c>
      <c r="F212">
        <v>37</v>
      </c>
      <c r="G212">
        <v>0</v>
      </c>
      <c r="H212">
        <v>38</v>
      </c>
      <c r="I212">
        <v>0</v>
      </c>
      <c r="J212">
        <v>14</v>
      </c>
      <c r="K212">
        <v>3</v>
      </c>
      <c r="L212" s="4">
        <v>1000000</v>
      </c>
      <c r="N212">
        <f t="shared" si="88"/>
        <v>25</v>
      </c>
      <c r="O212">
        <f t="shared" si="69"/>
        <v>10</v>
      </c>
      <c r="P212">
        <f t="shared" si="70"/>
        <v>12</v>
      </c>
      <c r="Q212">
        <f t="shared" si="71"/>
        <v>55</v>
      </c>
      <c r="R212">
        <f t="shared" si="72"/>
        <v>38</v>
      </c>
      <c r="S212">
        <f t="shared" si="73"/>
        <v>1</v>
      </c>
      <c r="T212">
        <f t="shared" si="74"/>
        <v>39</v>
      </c>
      <c r="U212">
        <f t="shared" si="75"/>
        <v>1</v>
      </c>
      <c r="V212">
        <f t="shared" si="76"/>
        <v>15</v>
      </c>
      <c r="W212">
        <f t="shared" si="77"/>
        <v>4</v>
      </c>
      <c r="X212">
        <f t="shared" si="78"/>
        <v>1000001</v>
      </c>
      <c r="Y212">
        <f t="shared" si="89"/>
        <v>77</v>
      </c>
      <c r="Z212">
        <f t="shared" si="79"/>
        <v>92</v>
      </c>
      <c r="AA212">
        <f t="shared" si="80"/>
        <v>90</v>
      </c>
      <c r="AB212">
        <f t="shared" si="81"/>
        <v>47</v>
      </c>
      <c r="AC212">
        <f t="shared" si="82"/>
        <v>64</v>
      </c>
      <c r="AD212">
        <f t="shared" si="83"/>
        <v>101</v>
      </c>
      <c r="AE212">
        <f t="shared" si="84"/>
        <v>63</v>
      </c>
      <c r="AF212">
        <f t="shared" si="85"/>
        <v>101</v>
      </c>
      <c r="AG212">
        <f t="shared" si="86"/>
        <v>87</v>
      </c>
      <c r="AH212">
        <f t="shared" si="87"/>
        <v>98</v>
      </c>
      <c r="AI212">
        <f t="shared" si="90"/>
        <v>1000001</v>
      </c>
      <c r="AJ212">
        <f>inverse_direct!AA955</f>
        <v>1000027.5</v>
      </c>
      <c r="AK212">
        <f>IF(inverse_direct!AC955*inverse_direct!N955&lt;=0,1,0)</f>
        <v>1</v>
      </c>
      <c r="AL212">
        <f t="shared" si="91"/>
        <v>82</v>
      </c>
    </row>
    <row r="213" spans="1:38" x14ac:dyDescent="0.3">
      <c r="A213" s="18">
        <v>44287</v>
      </c>
      <c r="B213">
        <v>17</v>
      </c>
      <c r="C213">
        <v>12</v>
      </c>
      <c r="D213">
        <v>8</v>
      </c>
      <c r="E213">
        <v>32</v>
      </c>
      <c r="F213">
        <v>20</v>
      </c>
      <c r="G213">
        <v>0</v>
      </c>
      <c r="H213">
        <v>48</v>
      </c>
      <c r="I213">
        <v>0</v>
      </c>
      <c r="J213">
        <v>13</v>
      </c>
      <c r="K213">
        <v>3</v>
      </c>
      <c r="L213" s="4">
        <v>1000000</v>
      </c>
      <c r="N213">
        <f t="shared" si="88"/>
        <v>18</v>
      </c>
      <c r="O213">
        <f t="shared" si="69"/>
        <v>13</v>
      </c>
      <c r="P213">
        <f t="shared" si="70"/>
        <v>9</v>
      </c>
      <c r="Q213">
        <f t="shared" si="71"/>
        <v>33</v>
      </c>
      <c r="R213">
        <f t="shared" si="72"/>
        <v>21</v>
      </c>
      <c r="S213">
        <f t="shared" si="73"/>
        <v>1</v>
      </c>
      <c r="T213">
        <f t="shared" si="74"/>
        <v>49</v>
      </c>
      <c r="U213">
        <f t="shared" si="75"/>
        <v>1</v>
      </c>
      <c r="V213">
        <f t="shared" si="76"/>
        <v>14</v>
      </c>
      <c r="W213">
        <f t="shared" si="77"/>
        <v>4</v>
      </c>
      <c r="X213">
        <f t="shared" si="78"/>
        <v>1000001</v>
      </c>
      <c r="Y213">
        <f t="shared" si="89"/>
        <v>84</v>
      </c>
      <c r="Z213">
        <f t="shared" si="79"/>
        <v>89</v>
      </c>
      <c r="AA213">
        <f t="shared" si="80"/>
        <v>93</v>
      </c>
      <c r="AB213">
        <f t="shared" si="81"/>
        <v>69</v>
      </c>
      <c r="AC213">
        <f t="shared" si="82"/>
        <v>81</v>
      </c>
      <c r="AD213">
        <f t="shared" si="83"/>
        <v>101</v>
      </c>
      <c r="AE213">
        <f t="shared" si="84"/>
        <v>53</v>
      </c>
      <c r="AF213">
        <f t="shared" si="85"/>
        <v>101</v>
      </c>
      <c r="AG213">
        <f t="shared" si="86"/>
        <v>88</v>
      </c>
      <c r="AH213">
        <f t="shared" si="87"/>
        <v>98</v>
      </c>
      <c r="AI213">
        <f t="shared" si="90"/>
        <v>1000001</v>
      </c>
      <c r="AJ213">
        <f>inverse_direct!AA956</f>
        <v>999995</v>
      </c>
      <c r="AK213">
        <f>IF(inverse_direct!AC956*inverse_direct!N956&lt;=0,1,0)</f>
        <v>1</v>
      </c>
      <c r="AL213">
        <f t="shared" si="91"/>
        <v>85.7</v>
      </c>
    </row>
    <row r="214" spans="1:38" x14ac:dyDescent="0.3">
      <c r="A214" s="18">
        <v>44317</v>
      </c>
      <c r="B214">
        <v>17</v>
      </c>
      <c r="C214">
        <v>8</v>
      </c>
      <c r="D214">
        <v>6</v>
      </c>
      <c r="E214">
        <v>20</v>
      </c>
      <c r="F214">
        <v>16</v>
      </c>
      <c r="G214">
        <v>0</v>
      </c>
      <c r="H214">
        <v>43</v>
      </c>
      <c r="I214">
        <v>0</v>
      </c>
      <c r="J214">
        <v>13</v>
      </c>
      <c r="K214">
        <v>3</v>
      </c>
      <c r="L214" s="4">
        <v>1000000</v>
      </c>
      <c r="N214">
        <f t="shared" si="88"/>
        <v>18</v>
      </c>
      <c r="O214">
        <f t="shared" si="69"/>
        <v>9</v>
      </c>
      <c r="P214">
        <f t="shared" si="70"/>
        <v>7</v>
      </c>
      <c r="Q214">
        <f t="shared" si="71"/>
        <v>21</v>
      </c>
      <c r="R214">
        <f t="shared" si="72"/>
        <v>17</v>
      </c>
      <c r="S214">
        <f t="shared" si="73"/>
        <v>1</v>
      </c>
      <c r="T214">
        <f t="shared" si="74"/>
        <v>44</v>
      </c>
      <c r="U214">
        <f t="shared" si="75"/>
        <v>1</v>
      </c>
      <c r="V214">
        <f t="shared" si="76"/>
        <v>14</v>
      </c>
      <c r="W214">
        <f t="shared" si="77"/>
        <v>4</v>
      </c>
      <c r="X214">
        <f t="shared" si="78"/>
        <v>1000001</v>
      </c>
      <c r="Y214">
        <f t="shared" si="89"/>
        <v>84</v>
      </c>
      <c r="Z214">
        <f t="shared" si="79"/>
        <v>93</v>
      </c>
      <c r="AA214">
        <f t="shared" si="80"/>
        <v>95</v>
      </c>
      <c r="AB214">
        <f t="shared" si="81"/>
        <v>81</v>
      </c>
      <c r="AC214">
        <f t="shared" si="82"/>
        <v>85</v>
      </c>
      <c r="AD214">
        <f t="shared" si="83"/>
        <v>101</v>
      </c>
      <c r="AE214">
        <f t="shared" si="84"/>
        <v>58</v>
      </c>
      <c r="AF214">
        <f t="shared" si="85"/>
        <v>101</v>
      </c>
      <c r="AG214">
        <f t="shared" si="86"/>
        <v>88</v>
      </c>
      <c r="AH214">
        <f t="shared" si="87"/>
        <v>98</v>
      </c>
      <c r="AI214">
        <f t="shared" si="90"/>
        <v>1000001</v>
      </c>
      <c r="AJ214">
        <f>inverse_direct!AA957</f>
        <v>999946</v>
      </c>
      <c r="AK214">
        <f>IF(inverse_direct!AC957*inverse_direct!N957&lt;=0,1,0)</f>
        <v>1</v>
      </c>
      <c r="AL214">
        <f t="shared" si="91"/>
        <v>88.4</v>
      </c>
    </row>
    <row r="215" spans="1:38" x14ac:dyDescent="0.3">
      <c r="A215" s="18">
        <v>44348</v>
      </c>
      <c r="B215">
        <v>15</v>
      </c>
      <c r="C215">
        <v>7</v>
      </c>
      <c r="D215">
        <v>6</v>
      </c>
      <c r="E215">
        <v>19</v>
      </c>
      <c r="F215">
        <v>15</v>
      </c>
      <c r="G215">
        <v>18</v>
      </c>
      <c r="H215">
        <v>31</v>
      </c>
      <c r="I215">
        <v>10</v>
      </c>
      <c r="J215">
        <v>10</v>
      </c>
      <c r="K215">
        <v>2</v>
      </c>
      <c r="L215" s="4">
        <v>1000000</v>
      </c>
      <c r="N215">
        <f t="shared" si="88"/>
        <v>16</v>
      </c>
      <c r="O215">
        <f t="shared" si="69"/>
        <v>8</v>
      </c>
      <c r="P215">
        <f t="shared" si="70"/>
        <v>7</v>
      </c>
      <c r="Q215">
        <f t="shared" si="71"/>
        <v>20</v>
      </c>
      <c r="R215">
        <f t="shared" si="72"/>
        <v>16</v>
      </c>
      <c r="S215">
        <f t="shared" si="73"/>
        <v>19</v>
      </c>
      <c r="T215">
        <f t="shared" si="74"/>
        <v>32</v>
      </c>
      <c r="U215">
        <f t="shared" si="75"/>
        <v>11</v>
      </c>
      <c r="V215">
        <f t="shared" si="76"/>
        <v>11</v>
      </c>
      <c r="W215">
        <f t="shared" si="77"/>
        <v>3</v>
      </c>
      <c r="X215">
        <f t="shared" si="78"/>
        <v>1000001</v>
      </c>
      <c r="Y215">
        <f t="shared" si="89"/>
        <v>86</v>
      </c>
      <c r="Z215">
        <f t="shared" si="79"/>
        <v>94</v>
      </c>
      <c r="AA215">
        <f t="shared" si="80"/>
        <v>95</v>
      </c>
      <c r="AB215">
        <f t="shared" si="81"/>
        <v>82</v>
      </c>
      <c r="AC215">
        <f t="shared" si="82"/>
        <v>86</v>
      </c>
      <c r="AD215">
        <f t="shared" si="83"/>
        <v>83</v>
      </c>
      <c r="AE215">
        <f t="shared" si="84"/>
        <v>70</v>
      </c>
      <c r="AF215">
        <f t="shared" si="85"/>
        <v>91</v>
      </c>
      <c r="AG215">
        <f t="shared" si="86"/>
        <v>91</v>
      </c>
      <c r="AH215">
        <f t="shared" si="87"/>
        <v>99</v>
      </c>
      <c r="AI215">
        <f t="shared" si="90"/>
        <v>1000001</v>
      </c>
      <c r="AJ215">
        <f>inverse_direct!AA958</f>
        <v>999934</v>
      </c>
      <c r="AK215">
        <f>IF(inverse_direct!AC958*inverse_direct!N958&lt;=0,1,0)</f>
        <v>1</v>
      </c>
      <c r="AL215">
        <f t="shared" si="91"/>
        <v>87.7</v>
      </c>
    </row>
    <row r="216" spans="1:38" x14ac:dyDescent="0.3">
      <c r="A216" s="18">
        <v>44378</v>
      </c>
      <c r="B216">
        <v>13</v>
      </c>
      <c r="C216">
        <v>0</v>
      </c>
      <c r="D216">
        <v>4</v>
      </c>
      <c r="E216">
        <v>11</v>
      </c>
      <c r="F216">
        <v>10</v>
      </c>
      <c r="G216">
        <v>0</v>
      </c>
      <c r="H216">
        <v>0</v>
      </c>
      <c r="I216">
        <v>0</v>
      </c>
      <c r="J216">
        <v>10</v>
      </c>
      <c r="K216">
        <v>2</v>
      </c>
      <c r="L216" s="4">
        <v>1000000</v>
      </c>
      <c r="N216">
        <f t="shared" si="88"/>
        <v>14</v>
      </c>
      <c r="O216">
        <f t="shared" si="69"/>
        <v>1</v>
      </c>
      <c r="P216">
        <f t="shared" si="70"/>
        <v>5</v>
      </c>
      <c r="Q216">
        <f t="shared" si="71"/>
        <v>12</v>
      </c>
      <c r="R216">
        <f t="shared" si="72"/>
        <v>11</v>
      </c>
      <c r="S216">
        <f t="shared" si="73"/>
        <v>1</v>
      </c>
      <c r="T216">
        <f t="shared" si="74"/>
        <v>1</v>
      </c>
      <c r="U216">
        <f t="shared" si="75"/>
        <v>1</v>
      </c>
      <c r="V216">
        <f t="shared" si="76"/>
        <v>11</v>
      </c>
      <c r="W216">
        <f t="shared" si="77"/>
        <v>3</v>
      </c>
      <c r="X216">
        <f t="shared" si="78"/>
        <v>1000001</v>
      </c>
      <c r="Y216">
        <f t="shared" si="89"/>
        <v>88</v>
      </c>
      <c r="Z216">
        <f t="shared" si="79"/>
        <v>101</v>
      </c>
      <c r="AA216">
        <f t="shared" si="80"/>
        <v>97</v>
      </c>
      <c r="AB216">
        <f t="shared" si="81"/>
        <v>90</v>
      </c>
      <c r="AC216">
        <f t="shared" si="82"/>
        <v>91</v>
      </c>
      <c r="AD216">
        <f t="shared" si="83"/>
        <v>101</v>
      </c>
      <c r="AE216">
        <f t="shared" si="84"/>
        <v>101</v>
      </c>
      <c r="AF216">
        <f t="shared" si="85"/>
        <v>101</v>
      </c>
      <c r="AG216">
        <f t="shared" si="86"/>
        <v>91</v>
      </c>
      <c r="AH216">
        <f t="shared" si="87"/>
        <v>99</v>
      </c>
      <c r="AI216">
        <f t="shared" si="90"/>
        <v>1000001</v>
      </c>
      <c r="AJ216">
        <f>inverse_direct!AA959</f>
        <v>999916</v>
      </c>
      <c r="AK216">
        <f>IF(inverse_direct!AC959*inverse_direct!N959&lt;=0,1,0)</f>
        <v>1</v>
      </c>
      <c r="AL216">
        <f t="shared" si="91"/>
        <v>96</v>
      </c>
    </row>
    <row r="217" spans="1:38" x14ac:dyDescent="0.3">
      <c r="A217" s="18">
        <v>44409</v>
      </c>
      <c r="B217">
        <v>12</v>
      </c>
      <c r="C217">
        <v>0</v>
      </c>
      <c r="D217">
        <v>5</v>
      </c>
      <c r="E217">
        <v>19</v>
      </c>
      <c r="F217">
        <v>14</v>
      </c>
      <c r="G217">
        <v>0</v>
      </c>
      <c r="H217">
        <v>0</v>
      </c>
      <c r="I217">
        <v>0</v>
      </c>
      <c r="J217">
        <v>8</v>
      </c>
      <c r="K217">
        <v>2</v>
      </c>
      <c r="L217" s="4">
        <v>1000000</v>
      </c>
      <c r="N217">
        <f t="shared" si="88"/>
        <v>13</v>
      </c>
      <c r="O217">
        <f t="shared" si="69"/>
        <v>1</v>
      </c>
      <c r="P217">
        <f t="shared" si="70"/>
        <v>6</v>
      </c>
      <c r="Q217">
        <f t="shared" si="71"/>
        <v>20</v>
      </c>
      <c r="R217">
        <f t="shared" si="72"/>
        <v>15</v>
      </c>
      <c r="S217">
        <f t="shared" si="73"/>
        <v>1</v>
      </c>
      <c r="T217">
        <f t="shared" si="74"/>
        <v>1</v>
      </c>
      <c r="U217">
        <f t="shared" si="75"/>
        <v>1</v>
      </c>
      <c r="V217">
        <f t="shared" si="76"/>
        <v>9</v>
      </c>
      <c r="W217">
        <f t="shared" si="77"/>
        <v>3</v>
      </c>
      <c r="X217">
        <f t="shared" si="78"/>
        <v>1000001</v>
      </c>
      <c r="Y217">
        <f t="shared" si="89"/>
        <v>89</v>
      </c>
      <c r="Z217">
        <f t="shared" si="79"/>
        <v>101</v>
      </c>
      <c r="AA217">
        <f t="shared" si="80"/>
        <v>96</v>
      </c>
      <c r="AB217">
        <f t="shared" si="81"/>
        <v>82</v>
      </c>
      <c r="AC217">
        <f t="shared" si="82"/>
        <v>87</v>
      </c>
      <c r="AD217">
        <f t="shared" si="83"/>
        <v>101</v>
      </c>
      <c r="AE217">
        <f t="shared" si="84"/>
        <v>101</v>
      </c>
      <c r="AF217">
        <f t="shared" si="85"/>
        <v>101</v>
      </c>
      <c r="AG217">
        <f t="shared" si="86"/>
        <v>93</v>
      </c>
      <c r="AH217">
        <f t="shared" si="87"/>
        <v>99</v>
      </c>
      <c r="AI217">
        <f t="shared" si="90"/>
        <v>1000001</v>
      </c>
      <c r="AJ217">
        <f>inverse_direct!AA960</f>
        <v>999955</v>
      </c>
      <c r="AK217">
        <f>IF(inverse_direct!AC960*inverse_direct!N960&lt;=0,1,0)</f>
        <v>1</v>
      </c>
      <c r="AL217">
        <f t="shared" si="91"/>
        <v>95</v>
      </c>
    </row>
    <row r="218" spans="1:38" x14ac:dyDescent="0.3">
      <c r="A218" s="18">
        <v>44440</v>
      </c>
      <c r="B218">
        <v>16</v>
      </c>
      <c r="C218">
        <v>8</v>
      </c>
      <c r="D218">
        <v>6</v>
      </c>
      <c r="E218">
        <v>12</v>
      </c>
      <c r="F218">
        <v>15</v>
      </c>
      <c r="G218">
        <v>0</v>
      </c>
      <c r="H218">
        <v>75</v>
      </c>
      <c r="I218">
        <v>0</v>
      </c>
      <c r="J218">
        <v>11</v>
      </c>
      <c r="K218">
        <v>2</v>
      </c>
      <c r="L218" s="4">
        <v>1000000</v>
      </c>
      <c r="N218">
        <f t="shared" si="88"/>
        <v>17</v>
      </c>
      <c r="O218">
        <f t="shared" si="69"/>
        <v>9</v>
      </c>
      <c r="P218">
        <f t="shared" si="70"/>
        <v>7</v>
      </c>
      <c r="Q218">
        <f t="shared" si="71"/>
        <v>13</v>
      </c>
      <c r="R218">
        <f t="shared" si="72"/>
        <v>16</v>
      </c>
      <c r="S218">
        <f t="shared" si="73"/>
        <v>1</v>
      </c>
      <c r="T218">
        <f t="shared" si="74"/>
        <v>76</v>
      </c>
      <c r="U218">
        <f t="shared" si="75"/>
        <v>1</v>
      </c>
      <c r="V218">
        <f t="shared" si="76"/>
        <v>12</v>
      </c>
      <c r="W218">
        <f t="shared" si="77"/>
        <v>3</v>
      </c>
      <c r="X218">
        <f t="shared" si="78"/>
        <v>1000001</v>
      </c>
      <c r="Y218">
        <f t="shared" si="89"/>
        <v>85</v>
      </c>
      <c r="Z218">
        <f t="shared" si="79"/>
        <v>93</v>
      </c>
      <c r="AA218">
        <f t="shared" si="80"/>
        <v>95</v>
      </c>
      <c r="AB218">
        <f t="shared" si="81"/>
        <v>89</v>
      </c>
      <c r="AC218">
        <f t="shared" si="82"/>
        <v>86</v>
      </c>
      <c r="AD218">
        <f t="shared" si="83"/>
        <v>101</v>
      </c>
      <c r="AE218">
        <f t="shared" si="84"/>
        <v>26</v>
      </c>
      <c r="AF218">
        <f t="shared" si="85"/>
        <v>101</v>
      </c>
      <c r="AG218">
        <f t="shared" si="86"/>
        <v>90</v>
      </c>
      <c r="AH218">
        <f t="shared" si="87"/>
        <v>99</v>
      </c>
      <c r="AI218">
        <f t="shared" si="90"/>
        <v>1000001</v>
      </c>
      <c r="AJ218">
        <f>inverse_direct!AA961</f>
        <v>999941</v>
      </c>
      <c r="AK218">
        <f>IF(inverse_direct!AC961*inverse_direct!N961&lt;=0,1,0)</f>
        <v>1</v>
      </c>
      <c r="AL218">
        <f t="shared" si="91"/>
        <v>86.5</v>
      </c>
    </row>
    <row r="219" spans="1:38" x14ac:dyDescent="0.3">
      <c r="A219" s="18">
        <v>44470</v>
      </c>
      <c r="B219">
        <v>14</v>
      </c>
      <c r="C219">
        <v>8</v>
      </c>
      <c r="D219">
        <v>6</v>
      </c>
      <c r="E219">
        <v>27</v>
      </c>
      <c r="F219">
        <v>17</v>
      </c>
      <c r="G219">
        <v>0</v>
      </c>
      <c r="H219">
        <v>46</v>
      </c>
      <c r="I219">
        <v>0</v>
      </c>
      <c r="J219">
        <v>10</v>
      </c>
      <c r="K219">
        <v>3</v>
      </c>
      <c r="L219" s="4">
        <v>1000000</v>
      </c>
      <c r="N219">
        <f t="shared" si="88"/>
        <v>15</v>
      </c>
      <c r="O219">
        <f t="shared" si="69"/>
        <v>9</v>
      </c>
      <c r="P219">
        <f t="shared" si="70"/>
        <v>7</v>
      </c>
      <c r="Q219">
        <f t="shared" si="71"/>
        <v>28</v>
      </c>
      <c r="R219">
        <f t="shared" si="72"/>
        <v>18</v>
      </c>
      <c r="S219">
        <f t="shared" si="73"/>
        <v>1</v>
      </c>
      <c r="T219">
        <f t="shared" si="74"/>
        <v>47</v>
      </c>
      <c r="U219">
        <f t="shared" si="75"/>
        <v>1</v>
      </c>
      <c r="V219">
        <f t="shared" si="76"/>
        <v>11</v>
      </c>
      <c r="W219">
        <f t="shared" si="77"/>
        <v>4</v>
      </c>
      <c r="X219">
        <f t="shared" si="78"/>
        <v>1000001</v>
      </c>
      <c r="Y219">
        <f t="shared" si="89"/>
        <v>87</v>
      </c>
      <c r="Z219">
        <f t="shared" si="79"/>
        <v>93</v>
      </c>
      <c r="AA219">
        <f t="shared" si="80"/>
        <v>95</v>
      </c>
      <c r="AB219">
        <f t="shared" si="81"/>
        <v>74</v>
      </c>
      <c r="AC219">
        <f t="shared" si="82"/>
        <v>84</v>
      </c>
      <c r="AD219">
        <f t="shared" si="83"/>
        <v>101</v>
      </c>
      <c r="AE219">
        <f t="shared" si="84"/>
        <v>55</v>
      </c>
      <c r="AF219">
        <f t="shared" si="85"/>
        <v>101</v>
      </c>
      <c r="AG219">
        <f t="shared" si="86"/>
        <v>91</v>
      </c>
      <c r="AH219">
        <f t="shared" si="87"/>
        <v>98</v>
      </c>
      <c r="AI219">
        <f t="shared" si="90"/>
        <v>1000001</v>
      </c>
      <c r="AJ219">
        <f>inverse_direct!AA962</f>
        <v>999955</v>
      </c>
      <c r="AK219">
        <f>IF(inverse_direct!AC962*inverse_direct!N962&lt;=0,1,0)</f>
        <v>1</v>
      </c>
      <c r="AL219">
        <f t="shared" si="91"/>
        <v>87.9</v>
      </c>
    </row>
    <row r="220" spans="1:38" x14ac:dyDescent="0.3">
      <c r="A220" s="18">
        <v>44501</v>
      </c>
      <c r="B220">
        <v>14</v>
      </c>
      <c r="C220">
        <v>0</v>
      </c>
      <c r="D220">
        <v>8</v>
      </c>
      <c r="E220">
        <v>27</v>
      </c>
      <c r="F220">
        <v>13</v>
      </c>
      <c r="G220">
        <v>23</v>
      </c>
      <c r="H220">
        <v>50</v>
      </c>
      <c r="I220">
        <v>0</v>
      </c>
      <c r="J220">
        <v>12</v>
      </c>
      <c r="K220">
        <v>3</v>
      </c>
      <c r="L220" s="4">
        <v>1000000</v>
      </c>
      <c r="N220">
        <f t="shared" si="88"/>
        <v>15</v>
      </c>
      <c r="O220">
        <f t="shared" si="69"/>
        <v>1</v>
      </c>
      <c r="P220">
        <f t="shared" si="70"/>
        <v>9</v>
      </c>
      <c r="Q220">
        <f t="shared" si="71"/>
        <v>28</v>
      </c>
      <c r="R220">
        <f t="shared" si="72"/>
        <v>14</v>
      </c>
      <c r="S220">
        <f t="shared" si="73"/>
        <v>24</v>
      </c>
      <c r="T220">
        <f t="shared" si="74"/>
        <v>51</v>
      </c>
      <c r="U220">
        <f t="shared" si="75"/>
        <v>1</v>
      </c>
      <c r="V220">
        <f t="shared" si="76"/>
        <v>13</v>
      </c>
      <c r="W220">
        <f t="shared" si="77"/>
        <v>4</v>
      </c>
      <c r="X220">
        <f t="shared" si="78"/>
        <v>1000001</v>
      </c>
      <c r="Y220">
        <f t="shared" si="89"/>
        <v>87</v>
      </c>
      <c r="Z220">
        <f t="shared" si="79"/>
        <v>101</v>
      </c>
      <c r="AA220">
        <f t="shared" si="80"/>
        <v>93</v>
      </c>
      <c r="AB220">
        <f t="shared" si="81"/>
        <v>74</v>
      </c>
      <c r="AC220">
        <f t="shared" si="82"/>
        <v>88</v>
      </c>
      <c r="AD220">
        <f t="shared" si="83"/>
        <v>78</v>
      </c>
      <c r="AE220">
        <f t="shared" si="84"/>
        <v>51</v>
      </c>
      <c r="AF220">
        <f t="shared" si="85"/>
        <v>101</v>
      </c>
      <c r="AG220">
        <f t="shared" si="86"/>
        <v>89</v>
      </c>
      <c r="AH220">
        <f t="shared" si="87"/>
        <v>98</v>
      </c>
      <c r="AI220">
        <f t="shared" si="90"/>
        <v>1000001</v>
      </c>
      <c r="AJ220">
        <f>inverse_direct!AA963</f>
        <v>999989</v>
      </c>
      <c r="AK220">
        <f>IF(inverse_direct!AC963*inverse_direct!N963&lt;=0,1,0)</f>
        <v>1</v>
      </c>
      <c r="AL220">
        <f t="shared" si="91"/>
        <v>86</v>
      </c>
    </row>
    <row r="221" spans="1:38" x14ac:dyDescent="0.3">
      <c r="A221" s="18">
        <v>44531</v>
      </c>
      <c r="B221">
        <v>12</v>
      </c>
      <c r="C221">
        <v>8</v>
      </c>
      <c r="D221">
        <v>7</v>
      </c>
      <c r="E221">
        <v>17</v>
      </c>
      <c r="F221">
        <v>22</v>
      </c>
      <c r="G221">
        <v>0</v>
      </c>
      <c r="H221">
        <v>48</v>
      </c>
      <c r="I221">
        <v>0</v>
      </c>
      <c r="J221">
        <v>12</v>
      </c>
      <c r="K221">
        <v>2</v>
      </c>
      <c r="L221" s="4">
        <v>1000000</v>
      </c>
      <c r="N221">
        <f t="shared" si="88"/>
        <v>13</v>
      </c>
      <c r="O221">
        <f t="shared" si="69"/>
        <v>9</v>
      </c>
      <c r="P221">
        <f t="shared" si="70"/>
        <v>8</v>
      </c>
      <c r="Q221">
        <f t="shared" si="71"/>
        <v>18</v>
      </c>
      <c r="R221">
        <f t="shared" si="72"/>
        <v>23</v>
      </c>
      <c r="S221">
        <f t="shared" si="73"/>
        <v>1</v>
      </c>
      <c r="T221">
        <f t="shared" si="74"/>
        <v>49</v>
      </c>
      <c r="U221">
        <f t="shared" si="75"/>
        <v>1</v>
      </c>
      <c r="V221">
        <f t="shared" si="76"/>
        <v>13</v>
      </c>
      <c r="W221">
        <f t="shared" si="77"/>
        <v>3</v>
      </c>
      <c r="X221">
        <f t="shared" si="78"/>
        <v>1000001</v>
      </c>
      <c r="Y221">
        <f t="shared" si="89"/>
        <v>89</v>
      </c>
      <c r="Z221">
        <f t="shared" si="79"/>
        <v>93</v>
      </c>
      <c r="AA221">
        <f t="shared" si="80"/>
        <v>94</v>
      </c>
      <c r="AB221">
        <f t="shared" si="81"/>
        <v>84</v>
      </c>
      <c r="AC221">
        <f t="shared" si="82"/>
        <v>79</v>
      </c>
      <c r="AD221">
        <f t="shared" si="83"/>
        <v>101</v>
      </c>
      <c r="AE221">
        <f t="shared" si="84"/>
        <v>53</v>
      </c>
      <c r="AF221">
        <f t="shared" si="85"/>
        <v>101</v>
      </c>
      <c r="AG221">
        <f t="shared" si="86"/>
        <v>89</v>
      </c>
      <c r="AH221">
        <f t="shared" si="87"/>
        <v>99</v>
      </c>
      <c r="AI221">
        <f t="shared" si="90"/>
        <v>1000001</v>
      </c>
      <c r="AJ221">
        <f>inverse_direct!AA964</f>
        <v>999927</v>
      </c>
      <c r="AK221">
        <f>IF(inverse_direct!AC964*inverse_direct!N964&lt;=0,1,0)</f>
        <v>1</v>
      </c>
      <c r="AL221">
        <f t="shared" si="91"/>
        <v>88.2</v>
      </c>
    </row>
    <row r="222" spans="1:38" x14ac:dyDescent="0.3">
      <c r="A222" s="18">
        <v>44562</v>
      </c>
      <c r="B222">
        <v>15</v>
      </c>
      <c r="C222">
        <v>23</v>
      </c>
      <c r="D222">
        <v>7</v>
      </c>
      <c r="E222">
        <v>25</v>
      </c>
      <c r="F222">
        <v>22</v>
      </c>
      <c r="G222">
        <v>21</v>
      </c>
      <c r="H222">
        <v>56</v>
      </c>
      <c r="I222">
        <v>0</v>
      </c>
      <c r="J222">
        <v>17</v>
      </c>
      <c r="K222">
        <v>3</v>
      </c>
      <c r="L222" s="4">
        <v>1000000</v>
      </c>
      <c r="N222">
        <f t="shared" si="88"/>
        <v>16</v>
      </c>
      <c r="O222">
        <f t="shared" si="69"/>
        <v>24</v>
      </c>
      <c r="P222">
        <f t="shared" si="70"/>
        <v>8</v>
      </c>
      <c r="Q222">
        <f t="shared" si="71"/>
        <v>26</v>
      </c>
      <c r="R222">
        <f t="shared" si="72"/>
        <v>23</v>
      </c>
      <c r="S222">
        <f t="shared" si="73"/>
        <v>22</v>
      </c>
      <c r="T222">
        <f t="shared" si="74"/>
        <v>57</v>
      </c>
      <c r="U222">
        <f t="shared" si="75"/>
        <v>1</v>
      </c>
      <c r="V222">
        <f t="shared" si="76"/>
        <v>18</v>
      </c>
      <c r="W222">
        <f t="shared" si="77"/>
        <v>4</v>
      </c>
      <c r="X222">
        <f t="shared" si="78"/>
        <v>1000001</v>
      </c>
      <c r="Y222">
        <f t="shared" si="89"/>
        <v>86</v>
      </c>
      <c r="Z222">
        <f t="shared" si="79"/>
        <v>78</v>
      </c>
      <c r="AA222">
        <f t="shared" si="80"/>
        <v>94</v>
      </c>
      <c r="AB222">
        <f t="shared" si="81"/>
        <v>76</v>
      </c>
      <c r="AC222">
        <f t="shared" si="82"/>
        <v>79</v>
      </c>
      <c r="AD222">
        <f t="shared" si="83"/>
        <v>80</v>
      </c>
      <c r="AE222">
        <f t="shared" si="84"/>
        <v>45</v>
      </c>
      <c r="AF222">
        <f t="shared" si="85"/>
        <v>101</v>
      </c>
      <c r="AG222">
        <f t="shared" si="86"/>
        <v>84</v>
      </c>
      <c r="AH222">
        <f t="shared" si="87"/>
        <v>98</v>
      </c>
      <c r="AI222">
        <f t="shared" si="90"/>
        <v>1000001</v>
      </c>
      <c r="AJ222">
        <f>inverse_direct!AA965</f>
        <v>1000014.5</v>
      </c>
      <c r="AK222">
        <f>IF(inverse_direct!AC965*inverse_direct!N965&lt;=0,1,0)</f>
        <v>1</v>
      </c>
      <c r="AL222">
        <f t="shared" si="91"/>
        <v>82.1</v>
      </c>
    </row>
    <row r="223" spans="1:38" x14ac:dyDescent="0.3">
      <c r="A223" s="18">
        <v>44593</v>
      </c>
      <c r="B223">
        <v>15</v>
      </c>
      <c r="C223">
        <v>0</v>
      </c>
      <c r="D223">
        <v>6</v>
      </c>
      <c r="E223">
        <v>30</v>
      </c>
      <c r="F223">
        <v>21</v>
      </c>
      <c r="G223">
        <v>20</v>
      </c>
      <c r="H223">
        <v>52</v>
      </c>
      <c r="I223">
        <v>0</v>
      </c>
      <c r="J223">
        <v>18</v>
      </c>
      <c r="K223">
        <v>3</v>
      </c>
      <c r="L223" s="4">
        <v>1000000</v>
      </c>
      <c r="N223">
        <f t="shared" si="88"/>
        <v>16</v>
      </c>
      <c r="O223">
        <f t="shared" si="69"/>
        <v>1</v>
      </c>
      <c r="P223">
        <f t="shared" si="70"/>
        <v>7</v>
      </c>
      <c r="Q223">
        <f t="shared" si="71"/>
        <v>31</v>
      </c>
      <c r="R223">
        <f t="shared" si="72"/>
        <v>22</v>
      </c>
      <c r="S223">
        <f t="shared" si="73"/>
        <v>21</v>
      </c>
      <c r="T223">
        <f t="shared" si="74"/>
        <v>53</v>
      </c>
      <c r="U223">
        <f t="shared" si="75"/>
        <v>1</v>
      </c>
      <c r="V223">
        <f t="shared" si="76"/>
        <v>19</v>
      </c>
      <c r="W223">
        <f t="shared" si="77"/>
        <v>4</v>
      </c>
      <c r="X223">
        <f t="shared" si="78"/>
        <v>1000001</v>
      </c>
      <c r="Y223">
        <f t="shared" si="89"/>
        <v>86</v>
      </c>
      <c r="Z223">
        <f t="shared" si="79"/>
        <v>101</v>
      </c>
      <c r="AA223">
        <f t="shared" si="80"/>
        <v>95</v>
      </c>
      <c r="AB223">
        <f t="shared" si="81"/>
        <v>71</v>
      </c>
      <c r="AC223">
        <f t="shared" si="82"/>
        <v>80</v>
      </c>
      <c r="AD223">
        <f t="shared" si="83"/>
        <v>81</v>
      </c>
      <c r="AE223">
        <f t="shared" si="84"/>
        <v>49</v>
      </c>
      <c r="AF223">
        <f t="shared" si="85"/>
        <v>101</v>
      </c>
      <c r="AG223">
        <f t="shared" si="86"/>
        <v>83</v>
      </c>
      <c r="AH223">
        <f t="shared" si="87"/>
        <v>98</v>
      </c>
      <c r="AI223">
        <f t="shared" si="90"/>
        <v>1000001</v>
      </c>
      <c r="AJ223">
        <f>inverse_direct!AA966</f>
        <v>999985</v>
      </c>
      <c r="AK223">
        <f>IF(inverse_direct!AC966*inverse_direct!N966&lt;=0,1,0)</f>
        <v>1</v>
      </c>
      <c r="AL223">
        <f t="shared" si="91"/>
        <v>84.5</v>
      </c>
    </row>
    <row r="224" spans="1:38" x14ac:dyDescent="0.3">
      <c r="A224" s="18">
        <v>44621</v>
      </c>
      <c r="B224">
        <v>15</v>
      </c>
      <c r="C224">
        <v>7</v>
      </c>
      <c r="D224">
        <v>5</v>
      </c>
      <c r="E224">
        <v>30</v>
      </c>
      <c r="F224">
        <v>17</v>
      </c>
      <c r="G224">
        <v>21</v>
      </c>
      <c r="H224">
        <v>36</v>
      </c>
      <c r="I224">
        <v>0</v>
      </c>
      <c r="J224">
        <v>19</v>
      </c>
      <c r="K224">
        <v>3</v>
      </c>
      <c r="L224" s="4">
        <v>1000000</v>
      </c>
      <c r="N224">
        <f t="shared" si="88"/>
        <v>16</v>
      </c>
      <c r="O224">
        <f t="shared" si="69"/>
        <v>8</v>
      </c>
      <c r="P224">
        <f t="shared" si="70"/>
        <v>6</v>
      </c>
      <c r="Q224">
        <f t="shared" si="71"/>
        <v>31</v>
      </c>
      <c r="R224">
        <f t="shared" si="72"/>
        <v>18</v>
      </c>
      <c r="S224">
        <f t="shared" si="73"/>
        <v>22</v>
      </c>
      <c r="T224">
        <f t="shared" si="74"/>
        <v>37</v>
      </c>
      <c r="U224">
        <f t="shared" si="75"/>
        <v>1</v>
      </c>
      <c r="V224">
        <f t="shared" si="76"/>
        <v>20</v>
      </c>
      <c r="W224">
        <f t="shared" si="77"/>
        <v>4</v>
      </c>
      <c r="X224">
        <f t="shared" si="78"/>
        <v>1000001</v>
      </c>
      <c r="Y224">
        <f t="shared" si="89"/>
        <v>86</v>
      </c>
      <c r="Z224">
        <f t="shared" si="79"/>
        <v>94</v>
      </c>
      <c r="AA224">
        <f t="shared" si="80"/>
        <v>96</v>
      </c>
      <c r="AB224">
        <f t="shared" si="81"/>
        <v>71</v>
      </c>
      <c r="AC224">
        <f t="shared" si="82"/>
        <v>84</v>
      </c>
      <c r="AD224">
        <f t="shared" si="83"/>
        <v>80</v>
      </c>
      <c r="AE224">
        <f t="shared" si="84"/>
        <v>65</v>
      </c>
      <c r="AF224">
        <f t="shared" si="85"/>
        <v>101</v>
      </c>
      <c r="AG224">
        <f t="shared" si="86"/>
        <v>82</v>
      </c>
      <c r="AH224">
        <f t="shared" si="87"/>
        <v>98</v>
      </c>
      <c r="AI224">
        <f t="shared" si="90"/>
        <v>1000001</v>
      </c>
      <c r="AJ224">
        <f>inverse_direct!AA967</f>
        <v>1000021</v>
      </c>
      <c r="AK224">
        <f>IF(inverse_direct!AC967*inverse_direct!N967&lt;=0,1,0)</f>
        <v>1</v>
      </c>
      <c r="AL224">
        <f t="shared" si="91"/>
        <v>85.7</v>
      </c>
    </row>
    <row r="225" spans="1:38" x14ac:dyDescent="0.3">
      <c r="A225" s="18">
        <v>44652</v>
      </c>
      <c r="B225">
        <v>14</v>
      </c>
      <c r="C225">
        <v>5</v>
      </c>
      <c r="D225">
        <v>5</v>
      </c>
      <c r="E225">
        <v>28</v>
      </c>
      <c r="F225">
        <v>22</v>
      </c>
      <c r="G225">
        <v>16</v>
      </c>
      <c r="H225">
        <v>50</v>
      </c>
      <c r="I225">
        <v>0</v>
      </c>
      <c r="J225">
        <v>19</v>
      </c>
      <c r="K225">
        <v>3</v>
      </c>
      <c r="L225" s="4">
        <v>1000000</v>
      </c>
      <c r="N225">
        <f t="shared" si="88"/>
        <v>15</v>
      </c>
      <c r="O225">
        <f t="shared" si="69"/>
        <v>6</v>
      </c>
      <c r="P225">
        <f t="shared" si="70"/>
        <v>6</v>
      </c>
      <c r="Q225">
        <f t="shared" si="71"/>
        <v>29</v>
      </c>
      <c r="R225">
        <f t="shared" si="72"/>
        <v>23</v>
      </c>
      <c r="S225">
        <f t="shared" si="73"/>
        <v>17</v>
      </c>
      <c r="T225">
        <f t="shared" si="74"/>
        <v>51</v>
      </c>
      <c r="U225">
        <f t="shared" si="75"/>
        <v>1</v>
      </c>
      <c r="V225">
        <f t="shared" si="76"/>
        <v>20</v>
      </c>
      <c r="W225">
        <f t="shared" si="77"/>
        <v>4</v>
      </c>
      <c r="X225">
        <f t="shared" si="78"/>
        <v>1000001</v>
      </c>
      <c r="Y225">
        <f t="shared" si="89"/>
        <v>87</v>
      </c>
      <c r="Z225">
        <f t="shared" si="79"/>
        <v>96</v>
      </c>
      <c r="AA225">
        <f t="shared" si="80"/>
        <v>96</v>
      </c>
      <c r="AB225">
        <f t="shared" si="81"/>
        <v>73</v>
      </c>
      <c r="AC225">
        <f t="shared" si="82"/>
        <v>79</v>
      </c>
      <c r="AD225">
        <f t="shared" si="83"/>
        <v>85</v>
      </c>
      <c r="AE225">
        <f t="shared" si="84"/>
        <v>51</v>
      </c>
      <c r="AF225">
        <f t="shared" si="85"/>
        <v>101</v>
      </c>
      <c r="AG225">
        <f t="shared" si="86"/>
        <v>82</v>
      </c>
      <c r="AH225">
        <f t="shared" si="87"/>
        <v>98</v>
      </c>
      <c r="AI225">
        <f t="shared" si="90"/>
        <v>1000001</v>
      </c>
      <c r="AJ225">
        <f>inverse_direct!AA968</f>
        <v>999988</v>
      </c>
      <c r="AK225">
        <f>IF(inverse_direct!AC968*inverse_direct!N968&lt;=0,1,0)</f>
        <v>1</v>
      </c>
      <c r="AL225">
        <f t="shared" si="91"/>
        <v>84.8</v>
      </c>
    </row>
    <row r="226" spans="1:38" x14ac:dyDescent="0.3">
      <c r="A226" s="18">
        <v>44682</v>
      </c>
      <c r="B226">
        <v>9</v>
      </c>
      <c r="C226">
        <v>8</v>
      </c>
      <c r="D226">
        <v>5</v>
      </c>
      <c r="E226">
        <v>25</v>
      </c>
      <c r="F226">
        <v>18</v>
      </c>
      <c r="G226">
        <v>27</v>
      </c>
      <c r="H226">
        <v>32</v>
      </c>
      <c r="I226">
        <v>0</v>
      </c>
      <c r="J226">
        <v>16</v>
      </c>
      <c r="K226">
        <v>3</v>
      </c>
      <c r="L226" s="4">
        <v>1000000</v>
      </c>
      <c r="N226">
        <f t="shared" si="88"/>
        <v>10</v>
      </c>
      <c r="O226">
        <f t="shared" si="69"/>
        <v>9</v>
      </c>
      <c r="P226">
        <f t="shared" si="70"/>
        <v>6</v>
      </c>
      <c r="Q226">
        <f t="shared" si="71"/>
        <v>26</v>
      </c>
      <c r="R226">
        <f t="shared" si="72"/>
        <v>19</v>
      </c>
      <c r="S226">
        <f t="shared" si="73"/>
        <v>28</v>
      </c>
      <c r="T226">
        <f t="shared" si="74"/>
        <v>33</v>
      </c>
      <c r="U226">
        <f t="shared" si="75"/>
        <v>1</v>
      </c>
      <c r="V226">
        <f t="shared" si="76"/>
        <v>17</v>
      </c>
      <c r="W226">
        <f t="shared" si="77"/>
        <v>4</v>
      </c>
      <c r="X226">
        <f t="shared" si="78"/>
        <v>1000001</v>
      </c>
      <c r="Y226">
        <f t="shared" si="89"/>
        <v>92</v>
      </c>
      <c r="Z226">
        <f t="shared" si="79"/>
        <v>93</v>
      </c>
      <c r="AA226">
        <f t="shared" si="80"/>
        <v>96</v>
      </c>
      <c r="AB226">
        <f t="shared" si="81"/>
        <v>76</v>
      </c>
      <c r="AC226">
        <f t="shared" si="82"/>
        <v>83</v>
      </c>
      <c r="AD226">
        <f t="shared" si="83"/>
        <v>74</v>
      </c>
      <c r="AE226">
        <f t="shared" si="84"/>
        <v>69</v>
      </c>
      <c r="AF226">
        <f t="shared" si="85"/>
        <v>101</v>
      </c>
      <c r="AG226">
        <f t="shared" si="86"/>
        <v>85</v>
      </c>
      <c r="AH226">
        <f t="shared" si="87"/>
        <v>98</v>
      </c>
      <c r="AI226">
        <f t="shared" si="90"/>
        <v>1000001</v>
      </c>
      <c r="AJ226">
        <f>inverse_direct!AA969</f>
        <v>999952</v>
      </c>
      <c r="AK226">
        <f>IF(inverse_direct!AC969*inverse_direct!N969&lt;=0,1,0)</f>
        <v>1</v>
      </c>
      <c r="AL226">
        <f t="shared" si="91"/>
        <v>86.7</v>
      </c>
    </row>
    <row r="227" spans="1:38" x14ac:dyDescent="0.3">
      <c r="A227" s="18">
        <v>44713</v>
      </c>
      <c r="B227">
        <v>11</v>
      </c>
      <c r="C227">
        <v>6</v>
      </c>
      <c r="D227">
        <v>5</v>
      </c>
      <c r="E227">
        <v>24</v>
      </c>
      <c r="F227">
        <v>20</v>
      </c>
      <c r="G227">
        <v>24</v>
      </c>
      <c r="H227">
        <v>37</v>
      </c>
      <c r="I227">
        <v>0</v>
      </c>
      <c r="J227">
        <v>15</v>
      </c>
      <c r="K227">
        <v>2</v>
      </c>
      <c r="L227" s="4">
        <v>1000000</v>
      </c>
      <c r="N227">
        <f t="shared" si="88"/>
        <v>12</v>
      </c>
      <c r="O227">
        <f t="shared" si="69"/>
        <v>7</v>
      </c>
      <c r="P227">
        <f t="shared" si="70"/>
        <v>6</v>
      </c>
      <c r="Q227">
        <f t="shared" si="71"/>
        <v>25</v>
      </c>
      <c r="R227">
        <f t="shared" si="72"/>
        <v>21</v>
      </c>
      <c r="S227">
        <f t="shared" si="73"/>
        <v>25</v>
      </c>
      <c r="T227">
        <f t="shared" si="74"/>
        <v>38</v>
      </c>
      <c r="U227">
        <f t="shared" si="75"/>
        <v>1</v>
      </c>
      <c r="V227">
        <f t="shared" si="76"/>
        <v>16</v>
      </c>
      <c r="W227">
        <f t="shared" si="77"/>
        <v>3</v>
      </c>
      <c r="X227">
        <f t="shared" si="78"/>
        <v>1000001</v>
      </c>
      <c r="Y227">
        <f t="shared" si="89"/>
        <v>90</v>
      </c>
      <c r="Z227">
        <f t="shared" si="79"/>
        <v>95</v>
      </c>
      <c r="AA227">
        <f t="shared" si="80"/>
        <v>96</v>
      </c>
      <c r="AB227">
        <f t="shared" si="81"/>
        <v>77</v>
      </c>
      <c r="AC227">
        <f t="shared" si="82"/>
        <v>81</v>
      </c>
      <c r="AD227">
        <f t="shared" si="83"/>
        <v>77</v>
      </c>
      <c r="AE227">
        <f t="shared" si="84"/>
        <v>64</v>
      </c>
      <c r="AF227">
        <f t="shared" si="85"/>
        <v>101</v>
      </c>
      <c r="AG227">
        <f t="shared" si="86"/>
        <v>86</v>
      </c>
      <c r="AH227">
        <f t="shared" si="87"/>
        <v>99</v>
      </c>
      <c r="AI227">
        <f t="shared" si="90"/>
        <v>1000001</v>
      </c>
      <c r="AJ227">
        <f>inverse_direct!AA970</f>
        <v>999935</v>
      </c>
      <c r="AK227">
        <f>IF(inverse_direct!AC970*inverse_direct!N970&lt;=0,1,0)</f>
        <v>1</v>
      </c>
      <c r="AL227">
        <f t="shared" si="91"/>
        <v>86.6</v>
      </c>
    </row>
    <row r="228" spans="1:38" x14ac:dyDescent="0.3">
      <c r="A228" s="18">
        <v>44743</v>
      </c>
      <c r="B228">
        <v>10</v>
      </c>
      <c r="C228">
        <v>8</v>
      </c>
      <c r="D228">
        <v>5</v>
      </c>
      <c r="E228">
        <v>25</v>
      </c>
      <c r="F228">
        <v>16</v>
      </c>
      <c r="G228">
        <v>0</v>
      </c>
      <c r="H228">
        <v>49</v>
      </c>
      <c r="I228">
        <v>0</v>
      </c>
      <c r="J228">
        <v>12</v>
      </c>
      <c r="K228">
        <v>2</v>
      </c>
      <c r="L228" s="4">
        <v>1000000</v>
      </c>
      <c r="N228">
        <f t="shared" si="88"/>
        <v>11</v>
      </c>
      <c r="O228">
        <f t="shared" si="69"/>
        <v>9</v>
      </c>
      <c r="P228">
        <f t="shared" si="70"/>
        <v>6</v>
      </c>
      <c r="Q228">
        <f t="shared" si="71"/>
        <v>26</v>
      </c>
      <c r="R228">
        <f t="shared" si="72"/>
        <v>17</v>
      </c>
      <c r="S228">
        <f t="shared" si="73"/>
        <v>1</v>
      </c>
      <c r="T228">
        <f t="shared" si="74"/>
        <v>50</v>
      </c>
      <c r="U228">
        <f t="shared" si="75"/>
        <v>1</v>
      </c>
      <c r="V228">
        <f t="shared" si="76"/>
        <v>13</v>
      </c>
      <c r="W228">
        <f t="shared" si="77"/>
        <v>3</v>
      </c>
      <c r="X228">
        <f t="shared" si="78"/>
        <v>1000001</v>
      </c>
      <c r="Y228">
        <f t="shared" si="89"/>
        <v>91</v>
      </c>
      <c r="Z228">
        <f t="shared" si="79"/>
        <v>93</v>
      </c>
      <c r="AA228">
        <f t="shared" si="80"/>
        <v>96</v>
      </c>
      <c r="AB228">
        <f t="shared" si="81"/>
        <v>76</v>
      </c>
      <c r="AC228">
        <f t="shared" si="82"/>
        <v>85</v>
      </c>
      <c r="AD228">
        <f t="shared" si="83"/>
        <v>101</v>
      </c>
      <c r="AE228">
        <f t="shared" si="84"/>
        <v>52</v>
      </c>
      <c r="AF228">
        <f t="shared" si="85"/>
        <v>101</v>
      </c>
      <c r="AG228">
        <f t="shared" si="86"/>
        <v>89</v>
      </c>
      <c r="AH228">
        <f t="shared" si="87"/>
        <v>99</v>
      </c>
      <c r="AI228">
        <f t="shared" si="90"/>
        <v>1000001</v>
      </c>
      <c r="AJ228">
        <f>inverse_direct!AA971</f>
        <v>999971</v>
      </c>
      <c r="AK228">
        <f>IF(inverse_direct!AC971*inverse_direct!N971&lt;=0,1,0)</f>
        <v>1</v>
      </c>
      <c r="AL228">
        <f t="shared" si="91"/>
        <v>88.3</v>
      </c>
    </row>
    <row r="229" spans="1:38" x14ac:dyDescent="0.3">
      <c r="A229" s="18">
        <v>44774</v>
      </c>
      <c r="B229">
        <v>9</v>
      </c>
      <c r="C229">
        <v>9</v>
      </c>
      <c r="D229">
        <v>5</v>
      </c>
      <c r="E229">
        <v>19</v>
      </c>
      <c r="F229">
        <v>15</v>
      </c>
      <c r="G229">
        <v>14</v>
      </c>
      <c r="H229">
        <v>45</v>
      </c>
      <c r="I229">
        <v>0</v>
      </c>
      <c r="J229">
        <v>14</v>
      </c>
      <c r="K229">
        <v>3</v>
      </c>
      <c r="L229" s="4">
        <v>1000000</v>
      </c>
      <c r="N229">
        <f t="shared" si="88"/>
        <v>10</v>
      </c>
      <c r="O229">
        <f t="shared" si="69"/>
        <v>10</v>
      </c>
      <c r="P229">
        <f t="shared" si="70"/>
        <v>6</v>
      </c>
      <c r="Q229">
        <f t="shared" si="71"/>
        <v>20</v>
      </c>
      <c r="R229">
        <f t="shared" si="72"/>
        <v>16</v>
      </c>
      <c r="S229">
        <f t="shared" si="73"/>
        <v>15</v>
      </c>
      <c r="T229">
        <f t="shared" si="74"/>
        <v>46</v>
      </c>
      <c r="U229">
        <f t="shared" si="75"/>
        <v>1</v>
      </c>
      <c r="V229">
        <f t="shared" si="76"/>
        <v>15</v>
      </c>
      <c r="W229">
        <f t="shared" si="77"/>
        <v>4</v>
      </c>
      <c r="X229">
        <f t="shared" si="78"/>
        <v>1000001</v>
      </c>
      <c r="Y229">
        <f t="shared" si="89"/>
        <v>92</v>
      </c>
      <c r="Z229">
        <f t="shared" si="79"/>
        <v>92</v>
      </c>
      <c r="AA229">
        <f t="shared" si="80"/>
        <v>96</v>
      </c>
      <c r="AB229">
        <f t="shared" si="81"/>
        <v>82</v>
      </c>
      <c r="AC229">
        <f t="shared" si="82"/>
        <v>86</v>
      </c>
      <c r="AD229">
        <f t="shared" si="83"/>
        <v>87</v>
      </c>
      <c r="AE229">
        <f t="shared" si="84"/>
        <v>56</v>
      </c>
      <c r="AF229">
        <f t="shared" si="85"/>
        <v>101</v>
      </c>
      <c r="AG229">
        <f t="shared" si="86"/>
        <v>87</v>
      </c>
      <c r="AH229">
        <f t="shared" si="87"/>
        <v>98</v>
      </c>
      <c r="AI229">
        <f t="shared" si="90"/>
        <v>1000001</v>
      </c>
      <c r="AJ229">
        <f>inverse_direct!AA972</f>
        <v>999961</v>
      </c>
      <c r="AK229">
        <f>IF(inverse_direct!AC972*inverse_direct!N972&lt;=0,1,0)</f>
        <v>1</v>
      </c>
      <c r="AL229">
        <f t="shared" si="91"/>
        <v>87.7</v>
      </c>
    </row>
    <row r="230" spans="1:38" x14ac:dyDescent="0.3">
      <c r="A230" s="18">
        <v>44805</v>
      </c>
      <c r="B230">
        <v>12</v>
      </c>
      <c r="C230">
        <v>10</v>
      </c>
      <c r="D230">
        <v>5</v>
      </c>
      <c r="E230">
        <v>31</v>
      </c>
      <c r="F230">
        <v>17</v>
      </c>
      <c r="G230">
        <v>26</v>
      </c>
      <c r="H230">
        <v>46</v>
      </c>
      <c r="I230">
        <v>0</v>
      </c>
      <c r="J230">
        <v>15</v>
      </c>
      <c r="K230">
        <v>3</v>
      </c>
      <c r="L230" s="4">
        <v>1000000</v>
      </c>
      <c r="N230">
        <f t="shared" si="88"/>
        <v>13</v>
      </c>
      <c r="O230">
        <f t="shared" si="69"/>
        <v>11</v>
      </c>
      <c r="P230">
        <f t="shared" si="70"/>
        <v>6</v>
      </c>
      <c r="Q230">
        <f t="shared" si="71"/>
        <v>32</v>
      </c>
      <c r="R230">
        <f t="shared" si="72"/>
        <v>18</v>
      </c>
      <c r="S230">
        <f t="shared" si="73"/>
        <v>27</v>
      </c>
      <c r="T230">
        <f t="shared" si="74"/>
        <v>47</v>
      </c>
      <c r="U230">
        <f t="shared" si="75"/>
        <v>1</v>
      </c>
      <c r="V230">
        <f t="shared" si="76"/>
        <v>16</v>
      </c>
      <c r="W230">
        <f t="shared" si="77"/>
        <v>4</v>
      </c>
      <c r="X230">
        <f t="shared" si="78"/>
        <v>1000001</v>
      </c>
      <c r="Y230">
        <f t="shared" si="89"/>
        <v>89</v>
      </c>
      <c r="Z230">
        <f t="shared" si="79"/>
        <v>91</v>
      </c>
      <c r="AA230">
        <f t="shared" si="80"/>
        <v>96</v>
      </c>
      <c r="AB230">
        <f t="shared" si="81"/>
        <v>70</v>
      </c>
      <c r="AC230">
        <f t="shared" si="82"/>
        <v>84</v>
      </c>
      <c r="AD230">
        <f t="shared" si="83"/>
        <v>75</v>
      </c>
      <c r="AE230">
        <f t="shared" si="84"/>
        <v>55</v>
      </c>
      <c r="AF230">
        <f t="shared" si="85"/>
        <v>101</v>
      </c>
      <c r="AG230">
        <f t="shared" si="86"/>
        <v>86</v>
      </c>
      <c r="AH230">
        <f t="shared" si="87"/>
        <v>98</v>
      </c>
      <c r="AI230">
        <f t="shared" si="90"/>
        <v>1000001</v>
      </c>
      <c r="AJ230">
        <f>inverse_direct!AA973</f>
        <v>999967</v>
      </c>
      <c r="AK230">
        <f>IF(inverse_direct!AC973*inverse_direct!N973&lt;=0,1,0)</f>
        <v>1</v>
      </c>
      <c r="AL230">
        <f t="shared" si="91"/>
        <v>84.5</v>
      </c>
    </row>
    <row r="231" spans="1:38" x14ac:dyDescent="0.3">
      <c r="A231" s="18">
        <v>44835</v>
      </c>
      <c r="B231">
        <v>12</v>
      </c>
      <c r="C231">
        <v>7</v>
      </c>
      <c r="D231">
        <v>6</v>
      </c>
      <c r="E231">
        <v>34</v>
      </c>
      <c r="F231">
        <v>18</v>
      </c>
      <c r="G231">
        <v>20</v>
      </c>
      <c r="H231">
        <v>31</v>
      </c>
      <c r="I231">
        <v>0</v>
      </c>
      <c r="J231">
        <v>14</v>
      </c>
      <c r="K231">
        <v>3</v>
      </c>
      <c r="L231" s="4">
        <v>1000000</v>
      </c>
      <c r="N231">
        <f t="shared" si="88"/>
        <v>13</v>
      </c>
      <c r="O231">
        <f t="shared" si="69"/>
        <v>8</v>
      </c>
      <c r="P231">
        <f t="shared" si="70"/>
        <v>7</v>
      </c>
      <c r="Q231">
        <f t="shared" si="71"/>
        <v>35</v>
      </c>
      <c r="R231">
        <f t="shared" si="72"/>
        <v>19</v>
      </c>
      <c r="S231">
        <f t="shared" si="73"/>
        <v>21</v>
      </c>
      <c r="T231">
        <f t="shared" si="74"/>
        <v>32</v>
      </c>
      <c r="U231">
        <f t="shared" si="75"/>
        <v>1</v>
      </c>
      <c r="V231">
        <f t="shared" si="76"/>
        <v>15</v>
      </c>
      <c r="W231">
        <f t="shared" si="77"/>
        <v>4</v>
      </c>
      <c r="X231">
        <f t="shared" si="78"/>
        <v>1000001</v>
      </c>
      <c r="Y231">
        <f t="shared" si="89"/>
        <v>89</v>
      </c>
      <c r="Z231">
        <f t="shared" si="79"/>
        <v>94</v>
      </c>
      <c r="AA231">
        <f t="shared" si="80"/>
        <v>95</v>
      </c>
      <c r="AB231">
        <f t="shared" si="81"/>
        <v>67</v>
      </c>
      <c r="AC231">
        <f t="shared" si="82"/>
        <v>83</v>
      </c>
      <c r="AD231">
        <f t="shared" si="83"/>
        <v>81</v>
      </c>
      <c r="AE231">
        <f t="shared" si="84"/>
        <v>70</v>
      </c>
      <c r="AF231">
        <f t="shared" si="85"/>
        <v>101</v>
      </c>
      <c r="AG231">
        <f t="shared" si="86"/>
        <v>87</v>
      </c>
      <c r="AH231">
        <f t="shared" si="87"/>
        <v>98</v>
      </c>
      <c r="AI231">
        <f t="shared" si="90"/>
        <v>1000001</v>
      </c>
      <c r="AJ231">
        <f>inverse_direct!AA974</f>
        <v>999968</v>
      </c>
      <c r="AK231">
        <f>IF(inverse_direct!AC974*inverse_direct!N974&lt;=0,1,0)</f>
        <v>1</v>
      </c>
      <c r="AL231">
        <f t="shared" si="91"/>
        <v>86.5</v>
      </c>
    </row>
    <row r="232" spans="1:38" x14ac:dyDescent="0.3">
      <c r="A232" s="18">
        <v>44866</v>
      </c>
      <c r="B232">
        <v>11</v>
      </c>
      <c r="C232">
        <v>10</v>
      </c>
      <c r="D232">
        <v>8</v>
      </c>
      <c r="E232">
        <v>40</v>
      </c>
      <c r="F232">
        <v>18</v>
      </c>
      <c r="G232">
        <v>23</v>
      </c>
      <c r="H232">
        <v>72</v>
      </c>
      <c r="I232">
        <v>0</v>
      </c>
      <c r="J232">
        <v>18</v>
      </c>
      <c r="K232">
        <v>3</v>
      </c>
      <c r="L232" s="4">
        <v>1000000</v>
      </c>
      <c r="N232">
        <f t="shared" si="88"/>
        <v>12</v>
      </c>
      <c r="O232">
        <f t="shared" si="69"/>
        <v>11</v>
      </c>
      <c r="P232">
        <f t="shared" si="70"/>
        <v>9</v>
      </c>
      <c r="Q232">
        <f t="shared" si="71"/>
        <v>41</v>
      </c>
      <c r="R232">
        <f t="shared" si="72"/>
        <v>19</v>
      </c>
      <c r="S232">
        <f t="shared" si="73"/>
        <v>24</v>
      </c>
      <c r="T232">
        <f t="shared" si="74"/>
        <v>73</v>
      </c>
      <c r="U232">
        <f t="shared" si="75"/>
        <v>1</v>
      </c>
      <c r="V232">
        <f t="shared" si="76"/>
        <v>19</v>
      </c>
      <c r="W232">
        <f t="shared" si="77"/>
        <v>4</v>
      </c>
      <c r="X232">
        <f t="shared" si="78"/>
        <v>1000001</v>
      </c>
      <c r="Y232">
        <f t="shared" si="89"/>
        <v>90</v>
      </c>
      <c r="Z232">
        <f t="shared" si="79"/>
        <v>91</v>
      </c>
      <c r="AA232">
        <f t="shared" si="80"/>
        <v>93</v>
      </c>
      <c r="AB232">
        <f t="shared" si="81"/>
        <v>61</v>
      </c>
      <c r="AC232">
        <f t="shared" si="82"/>
        <v>83</v>
      </c>
      <c r="AD232">
        <f t="shared" si="83"/>
        <v>78</v>
      </c>
      <c r="AE232">
        <f t="shared" si="84"/>
        <v>29</v>
      </c>
      <c r="AF232">
        <f t="shared" si="85"/>
        <v>101</v>
      </c>
      <c r="AG232">
        <f t="shared" si="86"/>
        <v>83</v>
      </c>
      <c r="AH232">
        <f t="shared" si="87"/>
        <v>98</v>
      </c>
      <c r="AI232">
        <f t="shared" si="90"/>
        <v>1000001</v>
      </c>
      <c r="AJ232">
        <f>inverse_direct!AA975</f>
        <v>1000037.5</v>
      </c>
      <c r="AK232">
        <f>IF(inverse_direct!AC975*inverse_direct!N975&lt;=0,1,0)</f>
        <v>1</v>
      </c>
      <c r="AL232">
        <f t="shared" si="91"/>
        <v>80.7</v>
      </c>
    </row>
    <row r="233" spans="1:38" x14ac:dyDescent="0.3">
      <c r="A233" s="18">
        <v>44896</v>
      </c>
      <c r="B233">
        <v>8</v>
      </c>
      <c r="C233">
        <v>10</v>
      </c>
      <c r="D233">
        <v>10</v>
      </c>
      <c r="E233">
        <v>31</v>
      </c>
      <c r="F233">
        <v>19</v>
      </c>
      <c r="G233">
        <v>15</v>
      </c>
      <c r="H233">
        <v>34</v>
      </c>
      <c r="I233">
        <v>0</v>
      </c>
      <c r="J233">
        <v>13</v>
      </c>
      <c r="K233">
        <v>2</v>
      </c>
      <c r="L233" s="4">
        <v>1000000</v>
      </c>
      <c r="N233">
        <f t="shared" si="88"/>
        <v>9</v>
      </c>
      <c r="O233">
        <f t="shared" si="69"/>
        <v>11</v>
      </c>
      <c r="P233">
        <f t="shared" si="70"/>
        <v>11</v>
      </c>
      <c r="Q233">
        <f t="shared" si="71"/>
        <v>32</v>
      </c>
      <c r="R233">
        <f t="shared" si="72"/>
        <v>20</v>
      </c>
      <c r="S233">
        <f t="shared" si="73"/>
        <v>16</v>
      </c>
      <c r="T233">
        <f t="shared" si="74"/>
        <v>35</v>
      </c>
      <c r="U233">
        <f t="shared" si="75"/>
        <v>1</v>
      </c>
      <c r="V233">
        <f t="shared" si="76"/>
        <v>14</v>
      </c>
      <c r="W233">
        <f t="shared" si="77"/>
        <v>3</v>
      </c>
      <c r="X233">
        <f t="shared" si="78"/>
        <v>1000001</v>
      </c>
      <c r="Y233">
        <f t="shared" si="89"/>
        <v>93</v>
      </c>
      <c r="Z233">
        <f t="shared" si="79"/>
        <v>91</v>
      </c>
      <c r="AA233">
        <f t="shared" si="80"/>
        <v>91</v>
      </c>
      <c r="AB233">
        <f t="shared" si="81"/>
        <v>70</v>
      </c>
      <c r="AC233">
        <f t="shared" si="82"/>
        <v>82</v>
      </c>
      <c r="AD233">
        <f t="shared" si="83"/>
        <v>86</v>
      </c>
      <c r="AE233">
        <f t="shared" si="84"/>
        <v>67</v>
      </c>
      <c r="AF233">
        <f t="shared" si="85"/>
        <v>101</v>
      </c>
      <c r="AG233">
        <f t="shared" si="86"/>
        <v>88</v>
      </c>
      <c r="AH233">
        <f t="shared" si="87"/>
        <v>99</v>
      </c>
      <c r="AI233">
        <f t="shared" si="90"/>
        <v>1000001</v>
      </c>
      <c r="AJ233">
        <f>inverse_direct!AA976</f>
        <v>999942</v>
      </c>
      <c r="AK233">
        <f>IF(inverse_direct!AC976*inverse_direct!N976&lt;=0,1,0)</f>
        <v>1</v>
      </c>
      <c r="AL233">
        <f t="shared" si="91"/>
        <v>86.8</v>
      </c>
    </row>
    <row r="234" spans="1:38" x14ac:dyDescent="0.3">
      <c r="A234" s="18">
        <v>44927</v>
      </c>
      <c r="B234">
        <v>11</v>
      </c>
      <c r="C234">
        <v>11</v>
      </c>
      <c r="D234">
        <v>9</v>
      </c>
      <c r="E234">
        <v>36</v>
      </c>
      <c r="F234">
        <v>15</v>
      </c>
      <c r="G234">
        <v>0</v>
      </c>
      <c r="H234">
        <v>97</v>
      </c>
      <c r="I234">
        <v>6</v>
      </c>
      <c r="J234">
        <v>14</v>
      </c>
      <c r="K234">
        <v>3</v>
      </c>
      <c r="L234" s="4">
        <v>1000000</v>
      </c>
      <c r="N234">
        <f t="shared" si="88"/>
        <v>12</v>
      </c>
      <c r="O234">
        <f t="shared" si="69"/>
        <v>12</v>
      </c>
      <c r="P234">
        <f t="shared" si="70"/>
        <v>10</v>
      </c>
      <c r="Q234">
        <f t="shared" si="71"/>
        <v>37</v>
      </c>
      <c r="R234">
        <f t="shared" si="72"/>
        <v>16</v>
      </c>
      <c r="S234">
        <f t="shared" si="73"/>
        <v>1</v>
      </c>
      <c r="T234">
        <f t="shared" si="74"/>
        <v>98</v>
      </c>
      <c r="U234">
        <f t="shared" si="75"/>
        <v>7</v>
      </c>
      <c r="V234">
        <f t="shared" si="76"/>
        <v>15</v>
      </c>
      <c r="W234">
        <f t="shared" si="77"/>
        <v>4</v>
      </c>
      <c r="X234">
        <f t="shared" si="78"/>
        <v>1000001</v>
      </c>
      <c r="Y234">
        <f t="shared" si="89"/>
        <v>90</v>
      </c>
      <c r="Z234">
        <f t="shared" si="79"/>
        <v>90</v>
      </c>
      <c r="AA234">
        <f t="shared" si="80"/>
        <v>92</v>
      </c>
      <c r="AB234">
        <f t="shared" si="81"/>
        <v>65</v>
      </c>
      <c r="AC234">
        <f t="shared" si="82"/>
        <v>86</v>
      </c>
      <c r="AD234">
        <f t="shared" si="83"/>
        <v>101</v>
      </c>
      <c r="AE234">
        <f t="shared" si="84"/>
        <v>4</v>
      </c>
      <c r="AF234">
        <f t="shared" si="85"/>
        <v>95</v>
      </c>
      <c r="AG234">
        <f t="shared" si="86"/>
        <v>87</v>
      </c>
      <c r="AH234">
        <f t="shared" si="87"/>
        <v>98</v>
      </c>
      <c r="AI234">
        <f t="shared" si="90"/>
        <v>1000001</v>
      </c>
      <c r="AJ234">
        <f>inverse_direct!AA977</f>
        <v>1000026.5</v>
      </c>
      <c r="AK234">
        <f>IF(inverse_direct!AC977*inverse_direct!N977&lt;=0,1,0)</f>
        <v>1</v>
      </c>
      <c r="AL234">
        <f t="shared" si="91"/>
        <v>80.8</v>
      </c>
    </row>
    <row r="235" spans="1:38" x14ac:dyDescent="0.3">
      <c r="A235" s="18">
        <v>44958</v>
      </c>
      <c r="B235">
        <v>12</v>
      </c>
      <c r="C235">
        <v>7</v>
      </c>
      <c r="D235">
        <v>7</v>
      </c>
      <c r="E235">
        <v>44</v>
      </c>
      <c r="F235">
        <v>30</v>
      </c>
      <c r="G235">
        <v>23</v>
      </c>
      <c r="H235">
        <v>76</v>
      </c>
      <c r="I235">
        <v>0</v>
      </c>
      <c r="J235">
        <v>14</v>
      </c>
      <c r="K235">
        <v>3</v>
      </c>
      <c r="L235" s="4">
        <v>1000000</v>
      </c>
      <c r="N235">
        <f t="shared" si="88"/>
        <v>13</v>
      </c>
      <c r="O235">
        <f t="shared" si="69"/>
        <v>8</v>
      </c>
      <c r="P235">
        <f t="shared" si="70"/>
        <v>8</v>
      </c>
      <c r="Q235">
        <f t="shared" si="71"/>
        <v>45</v>
      </c>
      <c r="R235">
        <f t="shared" si="72"/>
        <v>31</v>
      </c>
      <c r="S235">
        <f t="shared" si="73"/>
        <v>24</v>
      </c>
      <c r="T235">
        <f t="shared" si="74"/>
        <v>77</v>
      </c>
      <c r="U235">
        <f t="shared" si="75"/>
        <v>1</v>
      </c>
      <c r="V235">
        <f t="shared" si="76"/>
        <v>15</v>
      </c>
      <c r="W235">
        <f t="shared" si="77"/>
        <v>4</v>
      </c>
      <c r="X235">
        <f t="shared" si="78"/>
        <v>1000001</v>
      </c>
      <c r="Y235">
        <f t="shared" si="89"/>
        <v>89</v>
      </c>
      <c r="Z235">
        <f t="shared" si="79"/>
        <v>94</v>
      </c>
      <c r="AA235">
        <f t="shared" si="80"/>
        <v>94</v>
      </c>
      <c r="AB235">
        <f t="shared" si="81"/>
        <v>57</v>
      </c>
      <c r="AC235">
        <f t="shared" si="82"/>
        <v>71</v>
      </c>
      <c r="AD235">
        <f t="shared" si="83"/>
        <v>78</v>
      </c>
      <c r="AE235">
        <f t="shared" si="84"/>
        <v>25</v>
      </c>
      <c r="AF235">
        <f t="shared" si="85"/>
        <v>101</v>
      </c>
      <c r="AG235">
        <f t="shared" si="86"/>
        <v>87</v>
      </c>
      <c r="AH235">
        <f t="shared" si="87"/>
        <v>98</v>
      </c>
      <c r="AI235">
        <f t="shared" si="90"/>
        <v>1000001</v>
      </c>
      <c r="AJ235">
        <f>inverse_direct!AA978</f>
        <v>1000039</v>
      </c>
      <c r="AK235">
        <f>IF(inverse_direct!AC978*inverse_direct!N978&lt;=0,1,0)</f>
        <v>1</v>
      </c>
      <c r="AL235">
        <f t="shared" si="91"/>
        <v>79.400000000000006</v>
      </c>
    </row>
    <row r="236" spans="1:38" x14ac:dyDescent="0.3">
      <c r="A236" s="18">
        <v>44986</v>
      </c>
      <c r="B236">
        <v>12</v>
      </c>
      <c r="C236">
        <v>8</v>
      </c>
      <c r="D236">
        <v>8</v>
      </c>
      <c r="E236">
        <v>44</v>
      </c>
      <c r="F236">
        <v>22</v>
      </c>
      <c r="G236">
        <v>20</v>
      </c>
      <c r="H236">
        <v>79</v>
      </c>
      <c r="I236">
        <v>0</v>
      </c>
      <c r="J236">
        <v>18</v>
      </c>
      <c r="K236">
        <v>3</v>
      </c>
      <c r="L236" s="4">
        <v>1000000</v>
      </c>
      <c r="N236">
        <f t="shared" si="88"/>
        <v>13</v>
      </c>
      <c r="O236">
        <f t="shared" si="69"/>
        <v>9</v>
      </c>
      <c r="P236">
        <f t="shared" si="70"/>
        <v>9</v>
      </c>
      <c r="Q236">
        <f t="shared" si="71"/>
        <v>45</v>
      </c>
      <c r="R236">
        <f t="shared" si="72"/>
        <v>23</v>
      </c>
      <c r="S236">
        <f t="shared" si="73"/>
        <v>21</v>
      </c>
      <c r="T236">
        <f t="shared" si="74"/>
        <v>80</v>
      </c>
      <c r="U236">
        <f t="shared" si="75"/>
        <v>1</v>
      </c>
      <c r="V236">
        <f t="shared" si="76"/>
        <v>19</v>
      </c>
      <c r="W236">
        <f t="shared" si="77"/>
        <v>4</v>
      </c>
      <c r="X236">
        <f t="shared" si="78"/>
        <v>1000001</v>
      </c>
      <c r="Y236">
        <f t="shared" si="89"/>
        <v>89</v>
      </c>
      <c r="Z236">
        <f t="shared" si="79"/>
        <v>93</v>
      </c>
      <c r="AA236">
        <f t="shared" si="80"/>
        <v>93</v>
      </c>
      <c r="AB236">
        <f t="shared" si="81"/>
        <v>57</v>
      </c>
      <c r="AC236">
        <f t="shared" si="82"/>
        <v>79</v>
      </c>
      <c r="AD236">
        <f t="shared" si="83"/>
        <v>81</v>
      </c>
      <c r="AE236">
        <f t="shared" si="84"/>
        <v>22</v>
      </c>
      <c r="AF236">
        <f t="shared" si="85"/>
        <v>101</v>
      </c>
      <c r="AG236">
        <f t="shared" si="86"/>
        <v>83</v>
      </c>
      <c r="AH236">
        <f t="shared" si="87"/>
        <v>98</v>
      </c>
      <c r="AI236">
        <f t="shared" si="90"/>
        <v>1000001</v>
      </c>
      <c r="AJ236">
        <f>inverse_direct!AA979</f>
        <v>999990</v>
      </c>
      <c r="AK236">
        <f>IF(inverse_direct!AC979*inverse_direct!N979&lt;=0,1,0)</f>
        <v>1</v>
      </c>
      <c r="AL236">
        <f t="shared" si="91"/>
        <v>79.599999999999994</v>
      </c>
    </row>
    <row r="237" spans="1:38" x14ac:dyDescent="0.3">
      <c r="A237" s="18">
        <v>45017</v>
      </c>
      <c r="B237">
        <v>12</v>
      </c>
      <c r="C237">
        <v>9</v>
      </c>
      <c r="D237">
        <v>6</v>
      </c>
      <c r="E237">
        <v>39</v>
      </c>
      <c r="F237">
        <v>18</v>
      </c>
      <c r="G237">
        <v>17</v>
      </c>
      <c r="H237">
        <v>64</v>
      </c>
      <c r="I237">
        <v>0</v>
      </c>
      <c r="J237">
        <v>15</v>
      </c>
      <c r="K237">
        <v>3</v>
      </c>
      <c r="L237" s="4">
        <v>1000000</v>
      </c>
      <c r="N237">
        <f t="shared" si="88"/>
        <v>13</v>
      </c>
      <c r="O237">
        <f t="shared" si="69"/>
        <v>10</v>
      </c>
      <c r="P237">
        <f t="shared" si="70"/>
        <v>7</v>
      </c>
      <c r="Q237">
        <f t="shared" si="71"/>
        <v>40</v>
      </c>
      <c r="R237">
        <f t="shared" si="72"/>
        <v>19</v>
      </c>
      <c r="S237">
        <f t="shared" si="73"/>
        <v>18</v>
      </c>
      <c r="T237">
        <f t="shared" si="74"/>
        <v>65</v>
      </c>
      <c r="U237">
        <f t="shared" si="75"/>
        <v>1</v>
      </c>
      <c r="V237">
        <f t="shared" si="76"/>
        <v>16</v>
      </c>
      <c r="W237">
        <f t="shared" si="77"/>
        <v>4</v>
      </c>
      <c r="X237">
        <f t="shared" si="78"/>
        <v>1000001</v>
      </c>
      <c r="Y237">
        <f t="shared" si="89"/>
        <v>89</v>
      </c>
      <c r="Z237">
        <f t="shared" si="79"/>
        <v>92</v>
      </c>
      <c r="AA237">
        <f t="shared" si="80"/>
        <v>95</v>
      </c>
      <c r="AB237">
        <f t="shared" si="81"/>
        <v>62</v>
      </c>
      <c r="AC237">
        <f t="shared" si="82"/>
        <v>83</v>
      </c>
      <c r="AD237">
        <f t="shared" si="83"/>
        <v>84</v>
      </c>
      <c r="AE237">
        <f t="shared" si="84"/>
        <v>37</v>
      </c>
      <c r="AF237">
        <f t="shared" si="85"/>
        <v>101</v>
      </c>
      <c r="AG237">
        <f t="shared" si="86"/>
        <v>86</v>
      </c>
      <c r="AH237">
        <f t="shared" si="87"/>
        <v>98</v>
      </c>
      <c r="AI237">
        <f t="shared" si="90"/>
        <v>1000001</v>
      </c>
      <c r="AJ237">
        <f>inverse_direct!AA980</f>
        <v>999999</v>
      </c>
      <c r="AK237">
        <f>IF(inverse_direct!AC980*inverse_direct!N980&lt;=0,1,0)</f>
        <v>1</v>
      </c>
      <c r="AL237">
        <f t="shared" si="91"/>
        <v>82.7</v>
      </c>
    </row>
    <row r="238" spans="1:38" x14ac:dyDescent="0.3">
      <c r="A238" s="18">
        <v>45047</v>
      </c>
      <c r="B238">
        <v>14</v>
      </c>
      <c r="C238">
        <v>6</v>
      </c>
      <c r="D238">
        <v>6</v>
      </c>
      <c r="E238">
        <v>40</v>
      </c>
      <c r="F238">
        <v>19</v>
      </c>
      <c r="G238">
        <v>27</v>
      </c>
      <c r="H238">
        <v>77</v>
      </c>
      <c r="I238">
        <v>0</v>
      </c>
      <c r="J238">
        <v>16</v>
      </c>
      <c r="K238">
        <v>3</v>
      </c>
      <c r="L238" s="4">
        <v>1000000</v>
      </c>
      <c r="N238">
        <f t="shared" si="88"/>
        <v>15</v>
      </c>
      <c r="O238">
        <f t="shared" si="69"/>
        <v>7</v>
      </c>
      <c r="P238">
        <f t="shared" si="70"/>
        <v>7</v>
      </c>
      <c r="Q238">
        <f t="shared" si="71"/>
        <v>41</v>
      </c>
      <c r="R238">
        <f t="shared" si="72"/>
        <v>20</v>
      </c>
      <c r="S238">
        <f t="shared" si="73"/>
        <v>28</v>
      </c>
      <c r="T238">
        <f t="shared" si="74"/>
        <v>78</v>
      </c>
      <c r="U238">
        <f t="shared" si="75"/>
        <v>1</v>
      </c>
      <c r="V238">
        <f t="shared" si="76"/>
        <v>17</v>
      </c>
      <c r="W238">
        <f t="shared" si="77"/>
        <v>4</v>
      </c>
      <c r="X238">
        <f t="shared" si="78"/>
        <v>1000001</v>
      </c>
      <c r="Y238">
        <f t="shared" si="89"/>
        <v>87</v>
      </c>
      <c r="Z238">
        <f t="shared" si="79"/>
        <v>95</v>
      </c>
      <c r="AA238">
        <f t="shared" si="80"/>
        <v>95</v>
      </c>
      <c r="AB238">
        <f t="shared" si="81"/>
        <v>61</v>
      </c>
      <c r="AC238">
        <f t="shared" si="82"/>
        <v>82</v>
      </c>
      <c r="AD238">
        <f t="shared" si="83"/>
        <v>74</v>
      </c>
      <c r="AE238">
        <f t="shared" si="84"/>
        <v>24</v>
      </c>
      <c r="AF238">
        <f t="shared" si="85"/>
        <v>101</v>
      </c>
      <c r="AG238">
        <f t="shared" si="86"/>
        <v>85</v>
      </c>
      <c r="AH238">
        <f t="shared" si="87"/>
        <v>98</v>
      </c>
      <c r="AI238">
        <f t="shared" si="90"/>
        <v>1000001</v>
      </c>
      <c r="AJ238">
        <f>inverse_direct!AA981</f>
        <v>999999</v>
      </c>
      <c r="AK238">
        <f>IF(inverse_direct!AC981*inverse_direct!N981&lt;=0,1,0)</f>
        <v>1</v>
      </c>
      <c r="AL238">
        <f t="shared" si="91"/>
        <v>80.2</v>
      </c>
    </row>
    <row r="239" spans="1:38" x14ac:dyDescent="0.3">
      <c r="A239" s="18">
        <v>45078</v>
      </c>
      <c r="B239">
        <v>12</v>
      </c>
      <c r="C239">
        <v>6</v>
      </c>
      <c r="D239">
        <v>5</v>
      </c>
      <c r="E239">
        <v>32</v>
      </c>
      <c r="F239">
        <v>17</v>
      </c>
      <c r="G239">
        <v>15</v>
      </c>
      <c r="H239">
        <v>71</v>
      </c>
      <c r="I239">
        <v>0</v>
      </c>
      <c r="J239">
        <v>13</v>
      </c>
      <c r="K239">
        <v>3</v>
      </c>
      <c r="L239" s="4">
        <v>1000000</v>
      </c>
      <c r="N239">
        <f t="shared" si="88"/>
        <v>13</v>
      </c>
      <c r="O239">
        <f t="shared" si="69"/>
        <v>7</v>
      </c>
      <c r="P239">
        <f t="shared" si="70"/>
        <v>6</v>
      </c>
      <c r="Q239">
        <f t="shared" si="71"/>
        <v>33</v>
      </c>
      <c r="R239">
        <f t="shared" si="72"/>
        <v>18</v>
      </c>
      <c r="S239">
        <f t="shared" si="73"/>
        <v>16</v>
      </c>
      <c r="T239">
        <f t="shared" si="74"/>
        <v>72</v>
      </c>
      <c r="U239">
        <f t="shared" si="75"/>
        <v>1</v>
      </c>
      <c r="V239">
        <f t="shared" si="76"/>
        <v>14</v>
      </c>
      <c r="W239">
        <f t="shared" si="77"/>
        <v>4</v>
      </c>
      <c r="X239">
        <f t="shared" si="78"/>
        <v>1000001</v>
      </c>
      <c r="Y239">
        <f t="shared" si="89"/>
        <v>89</v>
      </c>
      <c r="Z239">
        <f t="shared" si="79"/>
        <v>95</v>
      </c>
      <c r="AA239">
        <f t="shared" si="80"/>
        <v>96</v>
      </c>
      <c r="AB239">
        <f t="shared" si="81"/>
        <v>69</v>
      </c>
      <c r="AC239">
        <f t="shared" si="82"/>
        <v>84</v>
      </c>
      <c r="AD239">
        <f t="shared" si="83"/>
        <v>86</v>
      </c>
      <c r="AE239">
        <f t="shared" si="84"/>
        <v>30</v>
      </c>
      <c r="AF239">
        <f t="shared" si="85"/>
        <v>101</v>
      </c>
      <c r="AG239">
        <f t="shared" si="86"/>
        <v>88</v>
      </c>
      <c r="AH239">
        <f t="shared" si="87"/>
        <v>98</v>
      </c>
      <c r="AI239">
        <f t="shared" si="90"/>
        <v>1000001</v>
      </c>
      <c r="AJ239">
        <f>inverse_direct!AA982</f>
        <v>999987</v>
      </c>
      <c r="AK239">
        <f>IF(inverse_direct!AC982*inverse_direct!N982&lt;=0,1,0)</f>
        <v>1</v>
      </c>
      <c r="AL239">
        <f t="shared" si="91"/>
        <v>83.6</v>
      </c>
    </row>
    <row r="240" spans="1:38" x14ac:dyDescent="0.3">
      <c r="A240" s="18">
        <v>45108</v>
      </c>
      <c r="B240">
        <v>13</v>
      </c>
      <c r="C240">
        <v>10</v>
      </c>
      <c r="D240">
        <v>5</v>
      </c>
      <c r="E240">
        <v>35</v>
      </c>
      <c r="F240">
        <v>19</v>
      </c>
      <c r="G240">
        <v>14</v>
      </c>
      <c r="H240">
        <v>72</v>
      </c>
      <c r="I240">
        <v>0</v>
      </c>
      <c r="J240">
        <v>13</v>
      </c>
      <c r="K240">
        <v>3</v>
      </c>
      <c r="L240" s="4">
        <v>1000000</v>
      </c>
      <c r="N240">
        <f t="shared" si="88"/>
        <v>14</v>
      </c>
      <c r="O240">
        <f t="shared" si="69"/>
        <v>11</v>
      </c>
      <c r="P240">
        <f t="shared" si="70"/>
        <v>6</v>
      </c>
      <c r="Q240">
        <f t="shared" si="71"/>
        <v>36</v>
      </c>
      <c r="R240">
        <f t="shared" si="72"/>
        <v>20</v>
      </c>
      <c r="S240">
        <f t="shared" si="73"/>
        <v>15</v>
      </c>
      <c r="T240">
        <f t="shared" si="74"/>
        <v>73</v>
      </c>
      <c r="U240">
        <f t="shared" si="75"/>
        <v>1</v>
      </c>
      <c r="V240">
        <f t="shared" si="76"/>
        <v>14</v>
      </c>
      <c r="W240">
        <f t="shared" si="77"/>
        <v>4</v>
      </c>
      <c r="X240">
        <f t="shared" si="78"/>
        <v>1000001</v>
      </c>
      <c r="Y240">
        <f t="shared" si="89"/>
        <v>88</v>
      </c>
      <c r="Z240">
        <f t="shared" si="79"/>
        <v>91</v>
      </c>
      <c r="AA240">
        <f t="shared" si="80"/>
        <v>96</v>
      </c>
      <c r="AB240">
        <f t="shared" si="81"/>
        <v>66</v>
      </c>
      <c r="AC240">
        <f t="shared" si="82"/>
        <v>82</v>
      </c>
      <c r="AD240">
        <f t="shared" si="83"/>
        <v>87</v>
      </c>
      <c r="AE240">
        <f t="shared" si="84"/>
        <v>29</v>
      </c>
      <c r="AF240">
        <f t="shared" si="85"/>
        <v>101</v>
      </c>
      <c r="AG240">
        <f t="shared" si="86"/>
        <v>88</v>
      </c>
      <c r="AH240">
        <f t="shared" si="87"/>
        <v>98</v>
      </c>
      <c r="AI240">
        <f t="shared" si="90"/>
        <v>1000001</v>
      </c>
      <c r="AJ240">
        <f>inverse_direct!AA983</f>
        <v>1000025.5</v>
      </c>
      <c r="AK240">
        <f>IF(inverse_direct!AC983*inverse_direct!N983&lt;=0,1,0)</f>
        <v>1</v>
      </c>
      <c r="AL240">
        <f t="shared" si="91"/>
        <v>82.6</v>
      </c>
    </row>
    <row r="241" spans="1:38" x14ac:dyDescent="0.3">
      <c r="A241" s="18">
        <v>45139</v>
      </c>
      <c r="B241">
        <v>15</v>
      </c>
      <c r="C241">
        <v>8</v>
      </c>
      <c r="D241">
        <v>5</v>
      </c>
      <c r="E241">
        <v>38</v>
      </c>
      <c r="F241">
        <v>13</v>
      </c>
      <c r="G241">
        <v>24</v>
      </c>
      <c r="H241">
        <v>45</v>
      </c>
      <c r="I241">
        <v>0</v>
      </c>
      <c r="J241">
        <v>11</v>
      </c>
      <c r="K241">
        <v>3</v>
      </c>
      <c r="L241" s="4">
        <v>1000000</v>
      </c>
      <c r="N241">
        <f t="shared" si="88"/>
        <v>16</v>
      </c>
      <c r="O241">
        <f t="shared" si="69"/>
        <v>9</v>
      </c>
      <c r="P241">
        <f t="shared" si="70"/>
        <v>6</v>
      </c>
      <c r="Q241">
        <f t="shared" si="71"/>
        <v>39</v>
      </c>
      <c r="R241">
        <f t="shared" si="72"/>
        <v>14</v>
      </c>
      <c r="S241">
        <f t="shared" si="73"/>
        <v>25</v>
      </c>
      <c r="T241">
        <f t="shared" si="74"/>
        <v>46</v>
      </c>
      <c r="U241">
        <f t="shared" si="75"/>
        <v>1</v>
      </c>
      <c r="V241">
        <f t="shared" si="76"/>
        <v>12</v>
      </c>
      <c r="W241">
        <f t="shared" si="77"/>
        <v>4</v>
      </c>
      <c r="X241">
        <f t="shared" si="78"/>
        <v>1000001</v>
      </c>
      <c r="Y241">
        <f t="shared" si="89"/>
        <v>86</v>
      </c>
      <c r="Z241">
        <f t="shared" si="79"/>
        <v>93</v>
      </c>
      <c r="AA241">
        <f t="shared" si="80"/>
        <v>96</v>
      </c>
      <c r="AB241">
        <f t="shared" si="81"/>
        <v>63</v>
      </c>
      <c r="AC241">
        <f t="shared" si="82"/>
        <v>88</v>
      </c>
      <c r="AD241">
        <f t="shared" si="83"/>
        <v>77</v>
      </c>
      <c r="AE241">
        <f t="shared" si="84"/>
        <v>56</v>
      </c>
      <c r="AF241">
        <f t="shared" si="85"/>
        <v>101</v>
      </c>
      <c r="AG241">
        <f t="shared" si="86"/>
        <v>90</v>
      </c>
      <c r="AH241">
        <f t="shared" si="87"/>
        <v>98</v>
      </c>
      <c r="AI241">
        <f t="shared" si="90"/>
        <v>1000001</v>
      </c>
      <c r="AJ241">
        <f>inverse_direct!AA984</f>
        <v>1000013</v>
      </c>
      <c r="AK241">
        <f>IF(inverse_direct!AC984*inverse_direct!N984&lt;=0,1,0)</f>
        <v>1</v>
      </c>
      <c r="AL241">
        <f t="shared" si="91"/>
        <v>84.8</v>
      </c>
    </row>
    <row r="242" spans="1:38" x14ac:dyDescent="0.3">
      <c r="A242" s="18">
        <v>45170</v>
      </c>
      <c r="B242">
        <v>16</v>
      </c>
      <c r="C242">
        <v>10</v>
      </c>
      <c r="D242">
        <v>6</v>
      </c>
      <c r="E242">
        <v>36</v>
      </c>
      <c r="F242">
        <v>20</v>
      </c>
      <c r="G242">
        <v>15</v>
      </c>
      <c r="H242">
        <v>61</v>
      </c>
      <c r="I242">
        <v>0</v>
      </c>
      <c r="J242">
        <v>14</v>
      </c>
      <c r="K242">
        <v>3</v>
      </c>
      <c r="L242" s="4">
        <v>1000000</v>
      </c>
      <c r="N242">
        <f t="shared" si="88"/>
        <v>17</v>
      </c>
      <c r="O242">
        <f t="shared" si="69"/>
        <v>11</v>
      </c>
      <c r="P242">
        <f t="shared" si="70"/>
        <v>7</v>
      </c>
      <c r="Q242">
        <f t="shared" si="71"/>
        <v>37</v>
      </c>
      <c r="R242">
        <f t="shared" si="72"/>
        <v>21</v>
      </c>
      <c r="S242">
        <f t="shared" si="73"/>
        <v>16</v>
      </c>
      <c r="T242">
        <f t="shared" si="74"/>
        <v>62</v>
      </c>
      <c r="U242">
        <f t="shared" si="75"/>
        <v>1</v>
      </c>
      <c r="V242">
        <f t="shared" si="76"/>
        <v>15</v>
      </c>
      <c r="W242">
        <f t="shared" si="77"/>
        <v>4</v>
      </c>
      <c r="X242">
        <f t="shared" si="78"/>
        <v>1000001</v>
      </c>
      <c r="Y242">
        <f t="shared" si="89"/>
        <v>85</v>
      </c>
      <c r="Z242">
        <f t="shared" si="79"/>
        <v>91</v>
      </c>
      <c r="AA242">
        <f t="shared" si="80"/>
        <v>95</v>
      </c>
      <c r="AB242">
        <f t="shared" si="81"/>
        <v>65</v>
      </c>
      <c r="AC242">
        <f t="shared" si="82"/>
        <v>81</v>
      </c>
      <c r="AD242">
        <f t="shared" si="83"/>
        <v>86</v>
      </c>
      <c r="AE242">
        <f t="shared" si="84"/>
        <v>40</v>
      </c>
      <c r="AF242">
        <f t="shared" si="85"/>
        <v>101</v>
      </c>
      <c r="AG242">
        <f t="shared" si="86"/>
        <v>87</v>
      </c>
      <c r="AH242">
        <f t="shared" si="87"/>
        <v>98</v>
      </c>
      <c r="AI242">
        <f t="shared" si="90"/>
        <v>1000001</v>
      </c>
      <c r="AJ242">
        <f>inverse_direct!AA985</f>
        <v>1000002</v>
      </c>
      <c r="AK242">
        <f>IF(inverse_direct!AC985*inverse_direct!N985&lt;=0,1,0)</f>
        <v>1</v>
      </c>
      <c r="AL242">
        <f t="shared" si="91"/>
        <v>82.9</v>
      </c>
    </row>
    <row r="243" spans="1:38" x14ac:dyDescent="0.3">
      <c r="A243" s="18">
        <v>45200</v>
      </c>
      <c r="B243">
        <v>19</v>
      </c>
      <c r="C243">
        <v>8</v>
      </c>
      <c r="D243">
        <v>6</v>
      </c>
      <c r="E243">
        <v>38</v>
      </c>
      <c r="F243">
        <v>22</v>
      </c>
      <c r="G243">
        <v>33</v>
      </c>
      <c r="H243">
        <v>69</v>
      </c>
      <c r="I243">
        <v>0</v>
      </c>
      <c r="J243">
        <v>15</v>
      </c>
      <c r="K243">
        <v>3</v>
      </c>
      <c r="L243" s="4">
        <v>1000000</v>
      </c>
      <c r="N243">
        <f t="shared" si="88"/>
        <v>20</v>
      </c>
      <c r="O243">
        <f t="shared" si="69"/>
        <v>9</v>
      </c>
      <c r="P243">
        <f t="shared" si="70"/>
        <v>7</v>
      </c>
      <c r="Q243">
        <f t="shared" si="71"/>
        <v>39</v>
      </c>
      <c r="R243">
        <f t="shared" si="72"/>
        <v>23</v>
      </c>
      <c r="S243">
        <f t="shared" si="73"/>
        <v>34</v>
      </c>
      <c r="T243">
        <f t="shared" si="74"/>
        <v>70</v>
      </c>
      <c r="U243">
        <f t="shared" si="75"/>
        <v>1</v>
      </c>
      <c r="V243">
        <f t="shared" si="76"/>
        <v>16</v>
      </c>
      <c r="W243">
        <f t="shared" si="77"/>
        <v>4</v>
      </c>
      <c r="X243">
        <f t="shared" si="78"/>
        <v>1000001</v>
      </c>
      <c r="Y243">
        <f t="shared" si="89"/>
        <v>82</v>
      </c>
      <c r="Z243">
        <f t="shared" si="79"/>
        <v>93</v>
      </c>
      <c r="AA243">
        <f t="shared" si="80"/>
        <v>95</v>
      </c>
      <c r="AB243">
        <f t="shared" si="81"/>
        <v>63</v>
      </c>
      <c r="AC243">
        <f t="shared" si="82"/>
        <v>79</v>
      </c>
      <c r="AD243">
        <f t="shared" si="83"/>
        <v>68</v>
      </c>
      <c r="AE243">
        <f t="shared" si="84"/>
        <v>32</v>
      </c>
      <c r="AF243">
        <f t="shared" si="85"/>
        <v>101</v>
      </c>
      <c r="AG243">
        <f t="shared" si="86"/>
        <v>86</v>
      </c>
      <c r="AH243">
        <f t="shared" si="87"/>
        <v>98</v>
      </c>
      <c r="AI243">
        <f t="shared" si="90"/>
        <v>1000001</v>
      </c>
      <c r="AJ243">
        <f>inverse_direct!AA986</f>
        <v>1000036</v>
      </c>
      <c r="AK243">
        <f>IF(inverse_direct!AC986*inverse_direct!N986&lt;=0,1,0)</f>
        <v>1</v>
      </c>
      <c r="AL243">
        <f t="shared" si="91"/>
        <v>79.7</v>
      </c>
    </row>
    <row r="244" spans="1:38" x14ac:dyDescent="0.3">
      <c r="A244" s="18">
        <v>45231</v>
      </c>
      <c r="B244">
        <v>19</v>
      </c>
      <c r="C244">
        <v>12</v>
      </c>
      <c r="D244">
        <v>6</v>
      </c>
      <c r="E244">
        <v>45</v>
      </c>
      <c r="F244">
        <v>21</v>
      </c>
      <c r="G244">
        <v>32</v>
      </c>
      <c r="H244">
        <v>77</v>
      </c>
      <c r="I244">
        <v>6</v>
      </c>
      <c r="J244">
        <v>16</v>
      </c>
      <c r="K244">
        <v>3</v>
      </c>
      <c r="L244" s="4">
        <v>1000000</v>
      </c>
      <c r="N244">
        <f t="shared" si="88"/>
        <v>20</v>
      </c>
      <c r="O244">
        <f t="shared" si="69"/>
        <v>13</v>
      </c>
      <c r="P244">
        <f t="shared" si="70"/>
        <v>7</v>
      </c>
      <c r="Q244">
        <f t="shared" si="71"/>
        <v>46</v>
      </c>
      <c r="R244">
        <f t="shared" si="72"/>
        <v>22</v>
      </c>
      <c r="S244">
        <f t="shared" si="73"/>
        <v>33</v>
      </c>
      <c r="T244">
        <f t="shared" si="74"/>
        <v>78</v>
      </c>
      <c r="U244">
        <f t="shared" si="75"/>
        <v>7</v>
      </c>
      <c r="V244">
        <f t="shared" si="76"/>
        <v>17</v>
      </c>
      <c r="W244">
        <f t="shared" si="77"/>
        <v>4</v>
      </c>
      <c r="X244">
        <f t="shared" si="78"/>
        <v>1000001</v>
      </c>
      <c r="Y244">
        <f t="shared" si="89"/>
        <v>82</v>
      </c>
      <c r="Z244">
        <f t="shared" si="79"/>
        <v>89</v>
      </c>
      <c r="AA244">
        <f t="shared" si="80"/>
        <v>95</v>
      </c>
      <c r="AB244">
        <f t="shared" si="81"/>
        <v>56</v>
      </c>
      <c r="AC244">
        <f t="shared" si="82"/>
        <v>80</v>
      </c>
      <c r="AD244">
        <f t="shared" si="83"/>
        <v>69</v>
      </c>
      <c r="AE244">
        <f t="shared" si="84"/>
        <v>24</v>
      </c>
      <c r="AF244">
        <f t="shared" si="85"/>
        <v>95</v>
      </c>
      <c r="AG244">
        <f t="shared" si="86"/>
        <v>85</v>
      </c>
      <c r="AH244">
        <f t="shared" si="87"/>
        <v>98</v>
      </c>
      <c r="AI244">
        <f t="shared" si="90"/>
        <v>1000001</v>
      </c>
      <c r="AJ244">
        <f>inverse_direct!AA987</f>
        <v>1000045</v>
      </c>
      <c r="AK244">
        <f>IF(inverse_direct!AC987*inverse_direct!N987&lt;=0,1,0)</f>
        <v>1</v>
      </c>
      <c r="AL244">
        <f t="shared" si="91"/>
        <v>77.3</v>
      </c>
    </row>
    <row r="245" spans="1:38" x14ac:dyDescent="0.3">
      <c r="A245" s="18">
        <v>45261</v>
      </c>
      <c r="B245">
        <v>13</v>
      </c>
      <c r="C245">
        <v>9</v>
      </c>
      <c r="D245">
        <v>7</v>
      </c>
      <c r="E245">
        <v>42</v>
      </c>
      <c r="F245">
        <v>22</v>
      </c>
      <c r="G245">
        <v>0</v>
      </c>
      <c r="H245">
        <v>47</v>
      </c>
      <c r="I245">
        <v>7</v>
      </c>
      <c r="J245">
        <v>14</v>
      </c>
      <c r="K245">
        <v>3</v>
      </c>
      <c r="L245" s="4">
        <v>1000000</v>
      </c>
      <c r="N245">
        <f t="shared" si="88"/>
        <v>14</v>
      </c>
      <c r="O245">
        <f t="shared" si="69"/>
        <v>10</v>
      </c>
      <c r="P245">
        <f t="shared" si="70"/>
        <v>8</v>
      </c>
      <c r="Q245">
        <f t="shared" si="71"/>
        <v>43</v>
      </c>
      <c r="R245">
        <f t="shared" si="72"/>
        <v>23</v>
      </c>
      <c r="S245">
        <f t="shared" si="73"/>
        <v>1</v>
      </c>
      <c r="T245">
        <f t="shared" si="74"/>
        <v>48</v>
      </c>
      <c r="U245">
        <f t="shared" si="75"/>
        <v>8</v>
      </c>
      <c r="V245">
        <f t="shared" si="76"/>
        <v>15</v>
      </c>
      <c r="W245">
        <f t="shared" si="77"/>
        <v>4</v>
      </c>
      <c r="X245">
        <f t="shared" si="78"/>
        <v>1000001</v>
      </c>
      <c r="Y245">
        <f t="shared" si="89"/>
        <v>88</v>
      </c>
      <c r="Z245">
        <f t="shared" si="79"/>
        <v>92</v>
      </c>
      <c r="AA245">
        <f t="shared" si="80"/>
        <v>94</v>
      </c>
      <c r="AB245">
        <f t="shared" si="81"/>
        <v>59</v>
      </c>
      <c r="AC245">
        <f t="shared" si="82"/>
        <v>79</v>
      </c>
      <c r="AD245">
        <f t="shared" si="83"/>
        <v>101</v>
      </c>
      <c r="AE245">
        <f t="shared" si="84"/>
        <v>54</v>
      </c>
      <c r="AF245">
        <f t="shared" si="85"/>
        <v>94</v>
      </c>
      <c r="AG245">
        <f t="shared" si="86"/>
        <v>87</v>
      </c>
      <c r="AH245">
        <f t="shared" si="87"/>
        <v>98</v>
      </c>
      <c r="AI245">
        <f t="shared" si="90"/>
        <v>1000001</v>
      </c>
      <c r="AJ245">
        <f>inverse_direct!AA988</f>
        <v>1000007</v>
      </c>
      <c r="AK245">
        <f>IF(inverse_direct!AC988*inverse_direct!N988&lt;=0,1,0)</f>
        <v>1</v>
      </c>
      <c r="AL245">
        <f t="shared" si="91"/>
        <v>84.6</v>
      </c>
    </row>
    <row r="246" spans="1:38" x14ac:dyDescent="0.3">
      <c r="A246" s="18">
        <v>45292</v>
      </c>
      <c r="B246">
        <v>16</v>
      </c>
      <c r="C246">
        <v>20</v>
      </c>
      <c r="D246">
        <v>8</v>
      </c>
      <c r="E246">
        <v>43</v>
      </c>
      <c r="F246">
        <v>24</v>
      </c>
      <c r="G246">
        <v>0</v>
      </c>
      <c r="H246">
        <v>34</v>
      </c>
      <c r="I246">
        <v>0</v>
      </c>
      <c r="J246">
        <v>24</v>
      </c>
      <c r="K246">
        <v>3</v>
      </c>
      <c r="L246" s="4">
        <v>1000000</v>
      </c>
      <c r="N246">
        <f t="shared" si="88"/>
        <v>17</v>
      </c>
      <c r="O246">
        <f t="shared" si="69"/>
        <v>21</v>
      </c>
      <c r="P246">
        <f t="shared" si="70"/>
        <v>9</v>
      </c>
      <c r="Q246">
        <f t="shared" si="71"/>
        <v>44</v>
      </c>
      <c r="R246">
        <f t="shared" si="72"/>
        <v>25</v>
      </c>
      <c r="S246">
        <f t="shared" si="73"/>
        <v>1</v>
      </c>
      <c r="T246">
        <f t="shared" si="74"/>
        <v>35</v>
      </c>
      <c r="U246">
        <f t="shared" si="75"/>
        <v>1</v>
      </c>
      <c r="V246">
        <f t="shared" si="76"/>
        <v>25</v>
      </c>
      <c r="W246">
        <f t="shared" si="77"/>
        <v>4</v>
      </c>
      <c r="X246">
        <f t="shared" si="78"/>
        <v>1000001</v>
      </c>
      <c r="Y246">
        <f t="shared" si="89"/>
        <v>85</v>
      </c>
      <c r="Z246">
        <f t="shared" si="79"/>
        <v>81</v>
      </c>
      <c r="AA246">
        <f t="shared" si="80"/>
        <v>93</v>
      </c>
      <c r="AB246">
        <f t="shared" si="81"/>
        <v>58</v>
      </c>
      <c r="AC246">
        <f t="shared" si="82"/>
        <v>77</v>
      </c>
      <c r="AD246">
        <f t="shared" si="83"/>
        <v>101</v>
      </c>
      <c r="AE246">
        <f t="shared" si="84"/>
        <v>67</v>
      </c>
      <c r="AF246">
        <f t="shared" si="85"/>
        <v>101</v>
      </c>
      <c r="AG246">
        <f t="shared" si="86"/>
        <v>77</v>
      </c>
      <c r="AH246">
        <f t="shared" si="87"/>
        <v>98</v>
      </c>
      <c r="AI246">
        <f t="shared" si="90"/>
        <v>1000001</v>
      </c>
      <c r="AJ246">
        <f>inverse_direct!AA989</f>
        <v>1000016.5</v>
      </c>
      <c r="AK246">
        <f>IF(inverse_direct!AC989*inverse_direct!N989&lt;=0,1,0)</f>
        <v>1</v>
      </c>
      <c r="AL246">
        <f t="shared" si="91"/>
        <v>83.8</v>
      </c>
    </row>
    <row r="247" spans="1:38" x14ac:dyDescent="0.3">
      <c r="A247" s="18">
        <v>45323</v>
      </c>
      <c r="B247">
        <v>22</v>
      </c>
      <c r="C247">
        <v>12</v>
      </c>
      <c r="D247">
        <v>12</v>
      </c>
      <c r="E247">
        <v>45</v>
      </c>
      <c r="F247">
        <v>22</v>
      </c>
      <c r="G247">
        <v>0</v>
      </c>
      <c r="H247">
        <v>37</v>
      </c>
      <c r="I247">
        <v>0</v>
      </c>
      <c r="J247">
        <v>20</v>
      </c>
      <c r="K247">
        <v>4</v>
      </c>
      <c r="L247" s="4">
        <v>1000000</v>
      </c>
      <c r="N247">
        <f t="shared" si="88"/>
        <v>23</v>
      </c>
      <c r="O247">
        <f t="shared" si="69"/>
        <v>13</v>
      </c>
      <c r="P247">
        <f t="shared" si="70"/>
        <v>13</v>
      </c>
      <c r="Q247">
        <f t="shared" si="71"/>
        <v>46</v>
      </c>
      <c r="R247">
        <f t="shared" si="72"/>
        <v>23</v>
      </c>
      <c r="S247">
        <f t="shared" si="73"/>
        <v>1</v>
      </c>
      <c r="T247">
        <f t="shared" si="74"/>
        <v>38</v>
      </c>
      <c r="U247">
        <f t="shared" si="75"/>
        <v>1</v>
      </c>
      <c r="V247">
        <f t="shared" si="76"/>
        <v>21</v>
      </c>
      <c r="W247">
        <f t="shared" si="77"/>
        <v>5</v>
      </c>
      <c r="X247">
        <f t="shared" si="78"/>
        <v>1000001</v>
      </c>
      <c r="Y247">
        <f t="shared" si="89"/>
        <v>79</v>
      </c>
      <c r="Z247">
        <f t="shared" si="79"/>
        <v>89</v>
      </c>
      <c r="AA247">
        <f t="shared" si="80"/>
        <v>89</v>
      </c>
      <c r="AB247">
        <f t="shared" si="81"/>
        <v>56</v>
      </c>
      <c r="AC247">
        <f t="shared" si="82"/>
        <v>79</v>
      </c>
      <c r="AD247">
        <f t="shared" si="83"/>
        <v>101</v>
      </c>
      <c r="AE247">
        <f t="shared" si="84"/>
        <v>64</v>
      </c>
      <c r="AF247">
        <f t="shared" si="85"/>
        <v>101</v>
      </c>
      <c r="AG247">
        <f t="shared" si="86"/>
        <v>81</v>
      </c>
      <c r="AH247">
        <f t="shared" si="87"/>
        <v>97</v>
      </c>
      <c r="AI247">
        <f t="shared" si="90"/>
        <v>1000001</v>
      </c>
      <c r="AJ247">
        <f>inverse_direct!AA990</f>
        <v>1000036</v>
      </c>
      <c r="AK247">
        <f>IF(inverse_direct!AC990*inverse_direct!N990&lt;=0,1,0)</f>
        <v>1</v>
      </c>
      <c r="AL247">
        <f t="shared" si="91"/>
        <v>83.6</v>
      </c>
    </row>
    <row r="248" spans="1:38" x14ac:dyDescent="0.3">
      <c r="A248" s="18">
        <v>45352</v>
      </c>
      <c r="B248">
        <v>17</v>
      </c>
      <c r="C248">
        <v>9</v>
      </c>
      <c r="D248">
        <v>10</v>
      </c>
      <c r="E248">
        <v>45</v>
      </c>
      <c r="F248">
        <v>21</v>
      </c>
      <c r="G248">
        <v>18</v>
      </c>
      <c r="H248">
        <v>58</v>
      </c>
      <c r="I248">
        <v>0</v>
      </c>
      <c r="J248">
        <v>26</v>
      </c>
      <c r="K248">
        <v>4</v>
      </c>
      <c r="L248" s="4">
        <v>1000000</v>
      </c>
      <c r="N248">
        <f t="shared" si="88"/>
        <v>18</v>
      </c>
      <c r="O248">
        <f t="shared" si="69"/>
        <v>10</v>
      </c>
      <c r="P248">
        <f t="shared" si="70"/>
        <v>11</v>
      </c>
      <c r="Q248">
        <f t="shared" si="71"/>
        <v>46</v>
      </c>
      <c r="R248">
        <f t="shared" si="72"/>
        <v>22</v>
      </c>
      <c r="S248">
        <f t="shared" si="73"/>
        <v>19</v>
      </c>
      <c r="T248">
        <f t="shared" si="74"/>
        <v>59</v>
      </c>
      <c r="U248">
        <f t="shared" si="75"/>
        <v>1</v>
      </c>
      <c r="V248">
        <f t="shared" si="76"/>
        <v>27</v>
      </c>
      <c r="W248">
        <f t="shared" si="77"/>
        <v>5</v>
      </c>
      <c r="X248">
        <f t="shared" si="78"/>
        <v>1000001</v>
      </c>
      <c r="Y248">
        <f t="shared" si="89"/>
        <v>84</v>
      </c>
      <c r="Z248">
        <f t="shared" si="79"/>
        <v>92</v>
      </c>
      <c r="AA248">
        <f t="shared" si="80"/>
        <v>91</v>
      </c>
      <c r="AB248">
        <f t="shared" si="81"/>
        <v>56</v>
      </c>
      <c r="AC248">
        <f t="shared" si="82"/>
        <v>80</v>
      </c>
      <c r="AD248">
        <f t="shared" si="83"/>
        <v>83</v>
      </c>
      <c r="AE248">
        <f t="shared" si="84"/>
        <v>43</v>
      </c>
      <c r="AF248">
        <f t="shared" si="85"/>
        <v>101</v>
      </c>
      <c r="AG248">
        <f t="shared" si="86"/>
        <v>75</v>
      </c>
      <c r="AH248">
        <f t="shared" si="87"/>
        <v>97</v>
      </c>
      <c r="AI248">
        <f t="shared" si="90"/>
        <v>1000001</v>
      </c>
      <c r="AJ248">
        <f>inverse_direct!AA991</f>
        <v>1000032.5</v>
      </c>
      <c r="AK248">
        <f>IF(inverse_direct!AC991*inverse_direct!N991&lt;=0,1,0)</f>
        <v>1</v>
      </c>
      <c r="AL248">
        <f t="shared" si="91"/>
        <v>80.2</v>
      </c>
    </row>
    <row r="249" spans="1:38" x14ac:dyDescent="0.3">
      <c r="A249" s="18">
        <v>45383</v>
      </c>
      <c r="B249">
        <v>22</v>
      </c>
      <c r="C249">
        <v>16</v>
      </c>
      <c r="D249">
        <v>9</v>
      </c>
      <c r="E249">
        <v>43</v>
      </c>
      <c r="F249">
        <v>18</v>
      </c>
      <c r="G249">
        <v>30</v>
      </c>
      <c r="H249">
        <v>57</v>
      </c>
      <c r="I249">
        <v>0</v>
      </c>
      <c r="J249">
        <v>23</v>
      </c>
      <c r="K249">
        <v>4</v>
      </c>
      <c r="L249" s="4">
        <v>1000000</v>
      </c>
      <c r="N249">
        <f t="shared" si="88"/>
        <v>23</v>
      </c>
      <c r="O249">
        <f t="shared" si="69"/>
        <v>17</v>
      </c>
      <c r="P249">
        <f t="shared" si="70"/>
        <v>10</v>
      </c>
      <c r="Q249">
        <f t="shared" si="71"/>
        <v>44</v>
      </c>
      <c r="R249">
        <f t="shared" si="72"/>
        <v>19</v>
      </c>
      <c r="S249">
        <f t="shared" si="73"/>
        <v>31</v>
      </c>
      <c r="T249">
        <f t="shared" si="74"/>
        <v>58</v>
      </c>
      <c r="U249">
        <f t="shared" si="75"/>
        <v>1</v>
      </c>
      <c r="V249">
        <f t="shared" si="76"/>
        <v>24</v>
      </c>
      <c r="W249">
        <f t="shared" si="77"/>
        <v>5</v>
      </c>
      <c r="X249">
        <f t="shared" si="78"/>
        <v>1000001</v>
      </c>
      <c r="Y249">
        <f t="shared" si="89"/>
        <v>79</v>
      </c>
      <c r="Z249">
        <f t="shared" si="79"/>
        <v>85</v>
      </c>
      <c r="AA249">
        <f t="shared" si="80"/>
        <v>92</v>
      </c>
      <c r="AB249">
        <f t="shared" si="81"/>
        <v>58</v>
      </c>
      <c r="AC249">
        <f t="shared" si="82"/>
        <v>83</v>
      </c>
      <c r="AD249">
        <f t="shared" si="83"/>
        <v>71</v>
      </c>
      <c r="AE249">
        <f t="shared" si="84"/>
        <v>44</v>
      </c>
      <c r="AF249">
        <f t="shared" si="85"/>
        <v>101</v>
      </c>
      <c r="AG249">
        <f t="shared" si="86"/>
        <v>78</v>
      </c>
      <c r="AH249">
        <f t="shared" si="87"/>
        <v>97</v>
      </c>
      <c r="AI249">
        <f t="shared" si="90"/>
        <v>1000001</v>
      </c>
      <c r="AJ249">
        <f>inverse_direct!AA992</f>
        <v>1000045</v>
      </c>
      <c r="AK249">
        <f>IF(inverse_direct!AC992*inverse_direct!N992&lt;=0,1,0)</f>
        <v>1</v>
      </c>
      <c r="AL249">
        <f t="shared" si="91"/>
        <v>78.8</v>
      </c>
    </row>
    <row r="250" spans="1:38" x14ac:dyDescent="0.3">
      <c r="A250" s="18">
        <v>45413</v>
      </c>
      <c r="B250">
        <v>20</v>
      </c>
      <c r="C250">
        <v>16</v>
      </c>
      <c r="D250">
        <v>9</v>
      </c>
      <c r="E250">
        <v>39</v>
      </c>
      <c r="F250">
        <v>23</v>
      </c>
      <c r="G250">
        <v>0</v>
      </c>
      <c r="H250">
        <v>68</v>
      </c>
      <c r="I250">
        <v>0</v>
      </c>
      <c r="J250">
        <v>15</v>
      </c>
      <c r="K250">
        <v>4</v>
      </c>
      <c r="L250" s="4">
        <v>1000000</v>
      </c>
      <c r="N250">
        <f t="shared" si="88"/>
        <v>21</v>
      </c>
      <c r="O250">
        <f t="shared" si="69"/>
        <v>17</v>
      </c>
      <c r="P250">
        <f t="shared" si="70"/>
        <v>10</v>
      </c>
      <c r="Q250">
        <f t="shared" si="71"/>
        <v>40</v>
      </c>
      <c r="R250">
        <f t="shared" si="72"/>
        <v>24</v>
      </c>
      <c r="S250">
        <f t="shared" si="73"/>
        <v>1</v>
      </c>
      <c r="T250">
        <f t="shared" si="74"/>
        <v>69</v>
      </c>
      <c r="U250">
        <f t="shared" si="75"/>
        <v>1</v>
      </c>
      <c r="V250">
        <f t="shared" si="76"/>
        <v>16</v>
      </c>
      <c r="W250">
        <f t="shared" si="77"/>
        <v>5</v>
      </c>
      <c r="X250">
        <f t="shared" si="78"/>
        <v>1000001</v>
      </c>
      <c r="Y250">
        <f t="shared" si="89"/>
        <v>81</v>
      </c>
      <c r="Z250">
        <f t="shared" si="79"/>
        <v>85</v>
      </c>
      <c r="AA250">
        <f t="shared" si="80"/>
        <v>92</v>
      </c>
      <c r="AB250">
        <f t="shared" si="81"/>
        <v>62</v>
      </c>
      <c r="AC250">
        <f t="shared" si="82"/>
        <v>78</v>
      </c>
      <c r="AD250">
        <f t="shared" si="83"/>
        <v>101</v>
      </c>
      <c r="AE250">
        <f t="shared" si="84"/>
        <v>33</v>
      </c>
      <c r="AF250">
        <f t="shared" si="85"/>
        <v>101</v>
      </c>
      <c r="AG250">
        <f t="shared" si="86"/>
        <v>86</v>
      </c>
      <c r="AH250">
        <f t="shared" si="87"/>
        <v>97</v>
      </c>
      <c r="AI250">
        <f t="shared" si="90"/>
        <v>1000001</v>
      </c>
      <c r="AJ250">
        <f>inverse_direct!AA993</f>
        <v>1000026</v>
      </c>
      <c r="AK250">
        <f>IF(inverse_direct!AC993*inverse_direct!N993&lt;=0,1,0)</f>
        <v>1</v>
      </c>
      <c r="AL250">
        <f t="shared" si="91"/>
        <v>81.599999999999994</v>
      </c>
    </row>
    <row r="251" spans="1:38" x14ac:dyDescent="0.3">
      <c r="A251" s="18">
        <v>45444</v>
      </c>
      <c r="B251">
        <v>20</v>
      </c>
      <c r="C251">
        <v>10</v>
      </c>
      <c r="D251">
        <v>9</v>
      </c>
      <c r="E251">
        <v>35</v>
      </c>
      <c r="F251">
        <v>22</v>
      </c>
      <c r="G251">
        <v>0</v>
      </c>
      <c r="H251">
        <v>54</v>
      </c>
      <c r="I251">
        <v>0</v>
      </c>
      <c r="J251">
        <v>18</v>
      </c>
      <c r="K251">
        <v>3</v>
      </c>
      <c r="L251" s="4">
        <v>1000000</v>
      </c>
      <c r="N251">
        <f t="shared" si="88"/>
        <v>21</v>
      </c>
      <c r="O251">
        <f t="shared" si="69"/>
        <v>11</v>
      </c>
      <c r="P251">
        <f t="shared" si="70"/>
        <v>10</v>
      </c>
      <c r="Q251">
        <f t="shared" si="71"/>
        <v>36</v>
      </c>
      <c r="R251">
        <f t="shared" si="72"/>
        <v>23</v>
      </c>
      <c r="S251">
        <f t="shared" si="73"/>
        <v>1</v>
      </c>
      <c r="T251">
        <f t="shared" si="74"/>
        <v>55</v>
      </c>
      <c r="U251">
        <f t="shared" si="75"/>
        <v>1</v>
      </c>
      <c r="V251">
        <f t="shared" si="76"/>
        <v>19</v>
      </c>
      <c r="W251">
        <f t="shared" si="77"/>
        <v>4</v>
      </c>
      <c r="X251">
        <f t="shared" si="78"/>
        <v>1000001</v>
      </c>
      <c r="Y251">
        <f t="shared" si="89"/>
        <v>81</v>
      </c>
      <c r="Z251">
        <f t="shared" si="79"/>
        <v>91</v>
      </c>
      <c r="AA251">
        <f t="shared" si="80"/>
        <v>92</v>
      </c>
      <c r="AB251">
        <f t="shared" si="81"/>
        <v>66</v>
      </c>
      <c r="AC251">
        <f t="shared" si="82"/>
        <v>79</v>
      </c>
      <c r="AD251">
        <f t="shared" si="83"/>
        <v>101</v>
      </c>
      <c r="AE251">
        <f t="shared" si="84"/>
        <v>47</v>
      </c>
      <c r="AF251">
        <f t="shared" si="85"/>
        <v>101</v>
      </c>
      <c r="AG251">
        <f t="shared" si="86"/>
        <v>83</v>
      </c>
      <c r="AH251">
        <f t="shared" si="87"/>
        <v>98</v>
      </c>
      <c r="AI251">
        <f t="shared" si="90"/>
        <v>1000001</v>
      </c>
      <c r="AK251">
        <f>IF(inverse_direct!AC994*inverse_direct!N994&lt;=0,1,0)</f>
        <v>1</v>
      </c>
      <c r="AL251" s="17"/>
    </row>
    <row r="252" spans="1:38" x14ac:dyDescent="0.3">
      <c r="A252" s="18">
        <v>45474</v>
      </c>
      <c r="B252">
        <v>18</v>
      </c>
      <c r="C252">
        <v>9</v>
      </c>
      <c r="D252">
        <v>9</v>
      </c>
      <c r="E252">
        <v>26</v>
      </c>
      <c r="F252">
        <v>18</v>
      </c>
      <c r="G252">
        <v>0</v>
      </c>
      <c r="H252">
        <v>36</v>
      </c>
      <c r="I252">
        <v>0</v>
      </c>
      <c r="J252">
        <v>13</v>
      </c>
      <c r="K252">
        <v>3</v>
      </c>
      <c r="L252" s="4">
        <v>1000000</v>
      </c>
      <c r="N252">
        <f t="shared" si="88"/>
        <v>19</v>
      </c>
      <c r="O252">
        <f t="shared" si="69"/>
        <v>10</v>
      </c>
      <c r="P252">
        <f t="shared" si="70"/>
        <v>10</v>
      </c>
      <c r="Q252">
        <f t="shared" si="71"/>
        <v>27</v>
      </c>
      <c r="R252">
        <f t="shared" si="72"/>
        <v>19</v>
      </c>
      <c r="S252">
        <f t="shared" si="73"/>
        <v>1</v>
      </c>
      <c r="T252">
        <f t="shared" si="74"/>
        <v>37</v>
      </c>
      <c r="U252">
        <f t="shared" si="75"/>
        <v>1</v>
      </c>
      <c r="V252">
        <f t="shared" si="76"/>
        <v>14</v>
      </c>
      <c r="W252">
        <f t="shared" si="77"/>
        <v>4</v>
      </c>
      <c r="X252">
        <f t="shared" si="78"/>
        <v>1000001</v>
      </c>
      <c r="Y252">
        <f t="shared" si="89"/>
        <v>83</v>
      </c>
      <c r="Z252">
        <f t="shared" si="79"/>
        <v>92</v>
      </c>
      <c r="AA252">
        <f t="shared" si="80"/>
        <v>92</v>
      </c>
      <c r="AB252">
        <f t="shared" si="81"/>
        <v>75</v>
      </c>
      <c r="AC252">
        <f t="shared" si="82"/>
        <v>83</v>
      </c>
      <c r="AD252">
        <f t="shared" si="83"/>
        <v>101</v>
      </c>
      <c r="AE252">
        <f t="shared" si="84"/>
        <v>65</v>
      </c>
      <c r="AF252">
        <f t="shared" si="85"/>
        <v>101</v>
      </c>
      <c r="AG252">
        <f t="shared" si="86"/>
        <v>88</v>
      </c>
      <c r="AH252">
        <f t="shared" si="87"/>
        <v>98</v>
      </c>
      <c r="AI252">
        <f t="shared" si="90"/>
        <v>1000001</v>
      </c>
      <c r="AK252">
        <f>IF(inverse_direct!AC995*inverse_direct!N995&lt;=0,1,0)</f>
        <v>1</v>
      </c>
    </row>
    <row r="253" spans="1:38" x14ac:dyDescent="0.3">
      <c r="A253" s="18">
        <v>45505</v>
      </c>
      <c r="B253">
        <v>17</v>
      </c>
      <c r="C253">
        <v>7</v>
      </c>
      <c r="D253">
        <v>11</v>
      </c>
      <c r="E253">
        <v>26</v>
      </c>
      <c r="F253">
        <v>17</v>
      </c>
      <c r="G253">
        <v>25</v>
      </c>
      <c r="H253">
        <v>62</v>
      </c>
      <c r="I253">
        <v>0</v>
      </c>
      <c r="J253">
        <v>19</v>
      </c>
      <c r="K253">
        <v>3</v>
      </c>
      <c r="L253" s="4">
        <v>1000000</v>
      </c>
      <c r="N253">
        <f t="shared" si="88"/>
        <v>18</v>
      </c>
      <c r="O253">
        <f t="shared" si="69"/>
        <v>8</v>
      </c>
      <c r="P253">
        <f t="shared" si="70"/>
        <v>12</v>
      </c>
      <c r="Q253">
        <f t="shared" si="71"/>
        <v>27</v>
      </c>
      <c r="R253">
        <f t="shared" si="72"/>
        <v>18</v>
      </c>
      <c r="S253">
        <f t="shared" si="73"/>
        <v>26</v>
      </c>
      <c r="T253">
        <f t="shared" si="74"/>
        <v>63</v>
      </c>
      <c r="U253">
        <f t="shared" si="75"/>
        <v>1</v>
      </c>
      <c r="V253">
        <f t="shared" si="76"/>
        <v>20</v>
      </c>
      <c r="W253">
        <f t="shared" si="77"/>
        <v>4</v>
      </c>
      <c r="X253">
        <f t="shared" si="78"/>
        <v>1000001</v>
      </c>
      <c r="Y253">
        <f t="shared" si="89"/>
        <v>84</v>
      </c>
      <c r="Z253">
        <f t="shared" si="79"/>
        <v>94</v>
      </c>
      <c r="AA253">
        <f t="shared" si="80"/>
        <v>90</v>
      </c>
      <c r="AB253">
        <f t="shared" si="81"/>
        <v>75</v>
      </c>
      <c r="AC253">
        <f t="shared" si="82"/>
        <v>84</v>
      </c>
      <c r="AD253">
        <f t="shared" si="83"/>
        <v>76</v>
      </c>
      <c r="AE253">
        <f t="shared" si="84"/>
        <v>39</v>
      </c>
      <c r="AF253">
        <f t="shared" si="85"/>
        <v>101</v>
      </c>
      <c r="AG253">
        <f t="shared" si="86"/>
        <v>82</v>
      </c>
      <c r="AH253">
        <f t="shared" si="87"/>
        <v>98</v>
      </c>
      <c r="AI253">
        <f t="shared" si="90"/>
        <v>1000001</v>
      </c>
      <c r="AK253">
        <f>IF(inverse_direct!AC996*inverse_direct!N996&lt;=0,1,0)</f>
        <v>1</v>
      </c>
    </row>
    <row r="254" spans="1:38" x14ac:dyDescent="0.3">
      <c r="A254" s="18">
        <v>45536</v>
      </c>
      <c r="B254">
        <v>24</v>
      </c>
      <c r="C254">
        <v>0</v>
      </c>
      <c r="D254">
        <v>9</v>
      </c>
      <c r="E254">
        <v>38</v>
      </c>
      <c r="F254">
        <v>20</v>
      </c>
      <c r="G254">
        <v>21</v>
      </c>
      <c r="H254">
        <v>91</v>
      </c>
      <c r="I254">
        <v>0</v>
      </c>
      <c r="J254">
        <v>18</v>
      </c>
      <c r="K254">
        <v>4</v>
      </c>
      <c r="L254" s="4">
        <v>1000000</v>
      </c>
      <c r="N254">
        <f t="shared" si="88"/>
        <v>25</v>
      </c>
      <c r="O254">
        <f t="shared" si="69"/>
        <v>1</v>
      </c>
      <c r="P254">
        <f t="shared" si="70"/>
        <v>10</v>
      </c>
      <c r="Q254">
        <f t="shared" si="71"/>
        <v>39</v>
      </c>
      <c r="R254">
        <f t="shared" si="72"/>
        <v>21</v>
      </c>
      <c r="S254">
        <f t="shared" si="73"/>
        <v>22</v>
      </c>
      <c r="T254">
        <f t="shared" si="74"/>
        <v>92</v>
      </c>
      <c r="U254">
        <f t="shared" si="75"/>
        <v>1</v>
      </c>
      <c r="V254">
        <f t="shared" si="76"/>
        <v>19</v>
      </c>
      <c r="W254">
        <f t="shared" si="77"/>
        <v>5</v>
      </c>
      <c r="X254">
        <f t="shared" si="78"/>
        <v>1000001</v>
      </c>
      <c r="Y254">
        <f t="shared" si="89"/>
        <v>77</v>
      </c>
      <c r="Z254">
        <f t="shared" si="79"/>
        <v>101</v>
      </c>
      <c r="AA254">
        <f t="shared" si="80"/>
        <v>92</v>
      </c>
      <c r="AB254">
        <f t="shared" si="81"/>
        <v>63</v>
      </c>
      <c r="AC254">
        <f t="shared" si="82"/>
        <v>81</v>
      </c>
      <c r="AD254">
        <f t="shared" si="83"/>
        <v>80</v>
      </c>
      <c r="AE254">
        <f t="shared" si="84"/>
        <v>10</v>
      </c>
      <c r="AF254">
        <f t="shared" si="85"/>
        <v>101</v>
      </c>
      <c r="AG254">
        <f t="shared" si="86"/>
        <v>83</v>
      </c>
      <c r="AH254">
        <f t="shared" si="87"/>
        <v>97</v>
      </c>
      <c r="AI254">
        <f t="shared" si="90"/>
        <v>1000001</v>
      </c>
      <c r="AK254">
        <f>IF(inverse_direct!AC997*inverse_direct!N997&lt;=0,1,0)</f>
        <v>1</v>
      </c>
    </row>
    <row r="255" spans="1:38" x14ac:dyDescent="0.3">
      <c r="A255" s="18">
        <v>45566</v>
      </c>
      <c r="B255">
        <v>25</v>
      </c>
      <c r="C255">
        <v>14</v>
      </c>
      <c r="D255">
        <v>11</v>
      </c>
      <c r="E255">
        <v>39</v>
      </c>
      <c r="F255">
        <v>26</v>
      </c>
      <c r="G255">
        <v>19</v>
      </c>
      <c r="H255">
        <v>55</v>
      </c>
      <c r="I255">
        <v>0</v>
      </c>
      <c r="J255">
        <v>19</v>
      </c>
      <c r="K255">
        <v>4</v>
      </c>
      <c r="L255" s="4">
        <v>1000000</v>
      </c>
      <c r="N255">
        <f t="shared" si="88"/>
        <v>26</v>
      </c>
      <c r="O255">
        <f t="shared" si="69"/>
        <v>15</v>
      </c>
      <c r="P255">
        <f t="shared" si="70"/>
        <v>12</v>
      </c>
      <c r="Q255">
        <f t="shared" si="71"/>
        <v>40</v>
      </c>
      <c r="R255">
        <f t="shared" si="72"/>
        <v>27</v>
      </c>
      <c r="S255">
        <f t="shared" si="73"/>
        <v>20</v>
      </c>
      <c r="T255">
        <f t="shared" si="74"/>
        <v>56</v>
      </c>
      <c r="U255">
        <f t="shared" si="75"/>
        <v>1</v>
      </c>
      <c r="V255">
        <f t="shared" si="76"/>
        <v>20</v>
      </c>
      <c r="W255">
        <f t="shared" si="77"/>
        <v>5</v>
      </c>
      <c r="X255">
        <f t="shared" si="78"/>
        <v>1000001</v>
      </c>
      <c r="Y255">
        <f t="shared" si="89"/>
        <v>76</v>
      </c>
      <c r="Z255">
        <f t="shared" si="79"/>
        <v>87</v>
      </c>
      <c r="AA255">
        <f t="shared" si="80"/>
        <v>90</v>
      </c>
      <c r="AB255">
        <f t="shared" si="81"/>
        <v>62</v>
      </c>
      <c r="AC255">
        <f t="shared" si="82"/>
        <v>75</v>
      </c>
      <c r="AD255">
        <f t="shared" si="83"/>
        <v>82</v>
      </c>
      <c r="AE255">
        <f t="shared" si="84"/>
        <v>46</v>
      </c>
      <c r="AF255">
        <f t="shared" si="85"/>
        <v>101</v>
      </c>
      <c r="AG255">
        <f t="shared" si="86"/>
        <v>82</v>
      </c>
      <c r="AH255">
        <f t="shared" si="87"/>
        <v>97</v>
      </c>
      <c r="AI255">
        <f t="shared" si="90"/>
        <v>1000001</v>
      </c>
      <c r="AK255">
        <f>IF(inverse_direct!AC998*inverse_direct!N998&lt;=0,1,0)</f>
        <v>1</v>
      </c>
    </row>
    <row r="256" spans="1:38" x14ac:dyDescent="0.3">
      <c r="A256" s="18">
        <v>45597</v>
      </c>
      <c r="B256">
        <v>24</v>
      </c>
      <c r="C256">
        <v>16</v>
      </c>
      <c r="D256">
        <v>9</v>
      </c>
      <c r="E256">
        <v>38</v>
      </c>
      <c r="F256">
        <v>21</v>
      </c>
      <c r="G256">
        <v>28</v>
      </c>
      <c r="H256">
        <v>53</v>
      </c>
      <c r="I256">
        <v>0</v>
      </c>
      <c r="J256">
        <v>19</v>
      </c>
      <c r="K256">
        <v>4</v>
      </c>
      <c r="L256" s="4">
        <v>1000000</v>
      </c>
      <c r="N256">
        <f t="shared" si="88"/>
        <v>25</v>
      </c>
      <c r="O256">
        <f t="shared" si="69"/>
        <v>17</v>
      </c>
      <c r="P256">
        <f t="shared" si="70"/>
        <v>10</v>
      </c>
      <c r="Q256">
        <f t="shared" si="71"/>
        <v>39</v>
      </c>
      <c r="R256">
        <f t="shared" si="72"/>
        <v>22</v>
      </c>
      <c r="S256">
        <f t="shared" si="73"/>
        <v>29</v>
      </c>
      <c r="T256">
        <f t="shared" si="74"/>
        <v>54</v>
      </c>
      <c r="U256">
        <f t="shared" si="75"/>
        <v>1</v>
      </c>
      <c r="V256">
        <f t="shared" si="76"/>
        <v>20</v>
      </c>
      <c r="W256">
        <f t="shared" si="77"/>
        <v>5</v>
      </c>
      <c r="X256">
        <f t="shared" si="78"/>
        <v>1000001</v>
      </c>
      <c r="Y256">
        <f t="shared" si="89"/>
        <v>77</v>
      </c>
      <c r="Z256">
        <f t="shared" si="79"/>
        <v>85</v>
      </c>
      <c r="AA256">
        <f t="shared" si="80"/>
        <v>92</v>
      </c>
      <c r="AB256">
        <f t="shared" si="81"/>
        <v>63</v>
      </c>
      <c r="AC256">
        <f t="shared" si="82"/>
        <v>80</v>
      </c>
      <c r="AD256">
        <f t="shared" si="83"/>
        <v>73</v>
      </c>
      <c r="AE256">
        <f t="shared" si="84"/>
        <v>48</v>
      </c>
      <c r="AF256">
        <f t="shared" si="85"/>
        <v>101</v>
      </c>
      <c r="AG256">
        <f t="shared" si="86"/>
        <v>82</v>
      </c>
      <c r="AH256">
        <f t="shared" si="87"/>
        <v>97</v>
      </c>
      <c r="AI256">
        <f t="shared" si="90"/>
        <v>1000001</v>
      </c>
      <c r="AK256">
        <f>IF(inverse_direct!AC999*inverse_direct!N999&lt;=0,1,0)</f>
        <v>1</v>
      </c>
    </row>
    <row r="257" spans="1:38" x14ac:dyDescent="0.3">
      <c r="A257" s="18">
        <v>45627</v>
      </c>
      <c r="B257">
        <v>17</v>
      </c>
      <c r="C257">
        <v>0</v>
      </c>
      <c r="D257">
        <v>12</v>
      </c>
      <c r="E257">
        <v>30</v>
      </c>
      <c r="F257">
        <v>23</v>
      </c>
      <c r="G257">
        <v>23</v>
      </c>
      <c r="H257">
        <v>46</v>
      </c>
      <c r="I257">
        <v>0</v>
      </c>
      <c r="J257">
        <v>17</v>
      </c>
      <c r="K257">
        <v>3</v>
      </c>
      <c r="L257" s="4">
        <v>1000000</v>
      </c>
      <c r="N257">
        <f t="shared" si="88"/>
        <v>18</v>
      </c>
      <c r="O257">
        <f t="shared" si="69"/>
        <v>1</v>
      </c>
      <c r="P257">
        <f t="shared" si="70"/>
        <v>13</v>
      </c>
      <c r="Q257">
        <f t="shared" si="71"/>
        <v>31</v>
      </c>
      <c r="R257">
        <f t="shared" si="72"/>
        <v>24</v>
      </c>
      <c r="S257">
        <f t="shared" si="73"/>
        <v>24</v>
      </c>
      <c r="T257">
        <f t="shared" si="74"/>
        <v>47</v>
      </c>
      <c r="U257">
        <f t="shared" si="75"/>
        <v>1</v>
      </c>
      <c r="V257">
        <f t="shared" si="76"/>
        <v>18</v>
      </c>
      <c r="W257">
        <f t="shared" si="77"/>
        <v>4</v>
      </c>
      <c r="X257">
        <f t="shared" si="78"/>
        <v>1000001</v>
      </c>
      <c r="Y257">
        <f t="shared" si="89"/>
        <v>84</v>
      </c>
      <c r="Z257">
        <f t="shared" si="79"/>
        <v>101</v>
      </c>
      <c r="AA257">
        <f t="shared" si="80"/>
        <v>89</v>
      </c>
      <c r="AB257">
        <f t="shared" si="81"/>
        <v>71</v>
      </c>
      <c r="AC257">
        <f t="shared" si="82"/>
        <v>78</v>
      </c>
      <c r="AD257">
        <f t="shared" si="83"/>
        <v>78</v>
      </c>
      <c r="AE257">
        <f t="shared" si="84"/>
        <v>55</v>
      </c>
      <c r="AF257">
        <f t="shared" si="85"/>
        <v>101</v>
      </c>
      <c r="AG257">
        <f t="shared" si="86"/>
        <v>84</v>
      </c>
      <c r="AH257">
        <f t="shared" si="87"/>
        <v>98</v>
      </c>
      <c r="AI257">
        <f t="shared" si="90"/>
        <v>1000001</v>
      </c>
      <c r="AK257">
        <f>IF(inverse_direct!AC1000*inverse_direct!N1000&lt;=0,1,0)</f>
        <v>1</v>
      </c>
    </row>
    <row r="258" spans="1:38" x14ac:dyDescent="0.3">
      <c r="A258" s="18">
        <v>45658</v>
      </c>
      <c r="B258">
        <v>27</v>
      </c>
      <c r="C258">
        <v>13</v>
      </c>
      <c r="D258">
        <v>18</v>
      </c>
      <c r="E258">
        <v>32</v>
      </c>
      <c r="F258">
        <v>26</v>
      </c>
      <c r="G258">
        <v>18</v>
      </c>
      <c r="H258">
        <v>72</v>
      </c>
      <c r="I258">
        <v>8</v>
      </c>
      <c r="J258">
        <v>17</v>
      </c>
      <c r="K258">
        <v>4</v>
      </c>
      <c r="L258" s="4">
        <v>1000000</v>
      </c>
      <c r="N258">
        <f t="shared" si="88"/>
        <v>28</v>
      </c>
      <c r="O258">
        <f t="shared" si="69"/>
        <v>14</v>
      </c>
      <c r="P258">
        <f t="shared" si="70"/>
        <v>19</v>
      </c>
      <c r="Q258">
        <f t="shared" si="71"/>
        <v>33</v>
      </c>
      <c r="R258">
        <f t="shared" si="72"/>
        <v>27</v>
      </c>
      <c r="S258">
        <f t="shared" si="73"/>
        <v>19</v>
      </c>
      <c r="T258">
        <f t="shared" si="74"/>
        <v>73</v>
      </c>
      <c r="U258">
        <f t="shared" si="75"/>
        <v>9</v>
      </c>
      <c r="V258">
        <f t="shared" si="76"/>
        <v>18</v>
      </c>
      <c r="W258">
        <f t="shared" si="77"/>
        <v>5</v>
      </c>
      <c r="X258">
        <f t="shared" si="78"/>
        <v>1000001</v>
      </c>
      <c r="Y258">
        <f t="shared" si="89"/>
        <v>74</v>
      </c>
      <c r="Z258">
        <f t="shared" si="79"/>
        <v>88</v>
      </c>
      <c r="AA258">
        <f t="shared" si="80"/>
        <v>83</v>
      </c>
      <c r="AB258">
        <f t="shared" si="81"/>
        <v>69</v>
      </c>
      <c r="AC258">
        <f t="shared" si="82"/>
        <v>75</v>
      </c>
      <c r="AD258">
        <f t="shared" si="83"/>
        <v>83</v>
      </c>
      <c r="AE258">
        <f t="shared" si="84"/>
        <v>29</v>
      </c>
      <c r="AF258">
        <f t="shared" si="85"/>
        <v>93</v>
      </c>
      <c r="AG258">
        <f t="shared" si="86"/>
        <v>84</v>
      </c>
      <c r="AH258">
        <f t="shared" si="87"/>
        <v>97</v>
      </c>
      <c r="AI258">
        <f t="shared" si="90"/>
        <v>1000001</v>
      </c>
      <c r="AK258">
        <f>IF(inverse_direct!AC1001*inverse_direct!N1001&lt;=0,1,0)</f>
        <v>1</v>
      </c>
    </row>
    <row r="259" spans="1:38" x14ac:dyDescent="0.3">
      <c r="A259" s="18">
        <v>45689</v>
      </c>
      <c r="B259">
        <v>31</v>
      </c>
      <c r="C259">
        <v>14</v>
      </c>
      <c r="D259">
        <v>12</v>
      </c>
      <c r="E259">
        <v>37</v>
      </c>
      <c r="F259">
        <v>28</v>
      </c>
      <c r="G259">
        <v>34</v>
      </c>
      <c r="H259">
        <v>46</v>
      </c>
      <c r="I259">
        <v>0</v>
      </c>
      <c r="J259">
        <v>16</v>
      </c>
      <c r="K259">
        <v>4</v>
      </c>
      <c r="L259" s="4">
        <v>1000000</v>
      </c>
      <c r="N259">
        <f t="shared" si="88"/>
        <v>32</v>
      </c>
      <c r="O259">
        <f t="shared" si="69"/>
        <v>15</v>
      </c>
      <c r="P259">
        <f t="shared" si="70"/>
        <v>13</v>
      </c>
      <c r="Q259">
        <f t="shared" si="71"/>
        <v>38</v>
      </c>
      <c r="R259">
        <f t="shared" si="72"/>
        <v>29</v>
      </c>
      <c r="S259">
        <f t="shared" si="73"/>
        <v>35</v>
      </c>
      <c r="T259">
        <f t="shared" si="74"/>
        <v>47</v>
      </c>
      <c r="U259">
        <f t="shared" si="75"/>
        <v>1</v>
      </c>
      <c r="V259">
        <f t="shared" si="76"/>
        <v>17</v>
      </c>
      <c r="W259">
        <f t="shared" si="77"/>
        <v>5</v>
      </c>
      <c r="X259">
        <f t="shared" si="78"/>
        <v>1000001</v>
      </c>
      <c r="Y259">
        <f t="shared" si="89"/>
        <v>70</v>
      </c>
      <c r="Z259">
        <f t="shared" si="79"/>
        <v>87</v>
      </c>
      <c r="AA259">
        <f t="shared" si="80"/>
        <v>89</v>
      </c>
      <c r="AB259">
        <f t="shared" si="81"/>
        <v>64</v>
      </c>
      <c r="AC259">
        <f t="shared" si="82"/>
        <v>73</v>
      </c>
      <c r="AD259">
        <f t="shared" si="83"/>
        <v>67</v>
      </c>
      <c r="AE259">
        <f t="shared" si="84"/>
        <v>55</v>
      </c>
      <c r="AF259">
        <f t="shared" si="85"/>
        <v>101</v>
      </c>
      <c r="AG259">
        <f t="shared" si="86"/>
        <v>85</v>
      </c>
      <c r="AH259">
        <f t="shared" si="87"/>
        <v>97</v>
      </c>
      <c r="AI259">
        <f t="shared" si="90"/>
        <v>1000001</v>
      </c>
      <c r="AK259">
        <f>IF(inverse_direct!AC1002*inverse_direct!N1002&lt;=0,1,0)</f>
        <v>1</v>
      </c>
    </row>
    <row r="260" spans="1:38" x14ac:dyDescent="0.3">
      <c r="A260" s="18">
        <v>45717</v>
      </c>
      <c r="B260">
        <v>25</v>
      </c>
      <c r="C260">
        <v>15</v>
      </c>
      <c r="D260">
        <v>12</v>
      </c>
      <c r="E260">
        <v>40</v>
      </c>
      <c r="F260">
        <v>27</v>
      </c>
      <c r="G260">
        <v>0</v>
      </c>
      <c r="H260">
        <v>51</v>
      </c>
      <c r="I260">
        <v>0</v>
      </c>
      <c r="J260">
        <v>21</v>
      </c>
      <c r="K260">
        <v>4</v>
      </c>
      <c r="L260" s="4">
        <v>1000000</v>
      </c>
      <c r="N260">
        <f t="shared" si="88"/>
        <v>26</v>
      </c>
      <c r="O260">
        <f t="shared" si="69"/>
        <v>16</v>
      </c>
      <c r="P260">
        <f t="shared" si="70"/>
        <v>13</v>
      </c>
      <c r="Q260">
        <f t="shared" si="71"/>
        <v>41</v>
      </c>
      <c r="R260">
        <f t="shared" si="72"/>
        <v>28</v>
      </c>
      <c r="S260">
        <f t="shared" si="73"/>
        <v>1</v>
      </c>
      <c r="T260">
        <f t="shared" si="74"/>
        <v>52</v>
      </c>
      <c r="U260">
        <f t="shared" si="75"/>
        <v>1</v>
      </c>
      <c r="V260">
        <f t="shared" si="76"/>
        <v>22</v>
      </c>
      <c r="W260">
        <f t="shared" si="77"/>
        <v>5</v>
      </c>
      <c r="X260">
        <f t="shared" si="78"/>
        <v>1000001</v>
      </c>
      <c r="Y260">
        <f t="shared" si="89"/>
        <v>76</v>
      </c>
      <c r="Z260">
        <f t="shared" si="79"/>
        <v>86</v>
      </c>
      <c r="AA260">
        <f t="shared" si="80"/>
        <v>89</v>
      </c>
      <c r="AB260">
        <f t="shared" si="81"/>
        <v>61</v>
      </c>
      <c r="AC260">
        <f t="shared" si="82"/>
        <v>74</v>
      </c>
      <c r="AD260">
        <f t="shared" si="83"/>
        <v>101</v>
      </c>
      <c r="AE260">
        <f t="shared" si="84"/>
        <v>50</v>
      </c>
      <c r="AF260">
        <f t="shared" si="85"/>
        <v>101</v>
      </c>
      <c r="AG260">
        <f t="shared" si="86"/>
        <v>80</v>
      </c>
      <c r="AH260">
        <f t="shared" si="87"/>
        <v>97</v>
      </c>
      <c r="AI260">
        <f t="shared" si="90"/>
        <v>1000001</v>
      </c>
      <c r="AK260">
        <f>IF(inverse_direct!AC1003*inverse_direct!N1003&lt;=0,1,0)</f>
        <v>1</v>
      </c>
    </row>
    <row r="261" spans="1:38" x14ac:dyDescent="0.3">
      <c r="A261" s="18">
        <v>45748</v>
      </c>
      <c r="B261">
        <v>22</v>
      </c>
      <c r="C261">
        <v>13</v>
      </c>
      <c r="D261">
        <v>11</v>
      </c>
      <c r="E261">
        <v>30</v>
      </c>
      <c r="F261">
        <v>21</v>
      </c>
      <c r="G261">
        <v>26</v>
      </c>
      <c r="H261">
        <v>37</v>
      </c>
      <c r="I261">
        <v>12</v>
      </c>
      <c r="J261">
        <v>17</v>
      </c>
      <c r="K261">
        <v>3</v>
      </c>
      <c r="L261" s="4">
        <v>1000000</v>
      </c>
      <c r="N261">
        <f t="shared" si="88"/>
        <v>23</v>
      </c>
      <c r="O261">
        <f t="shared" si="69"/>
        <v>14</v>
      </c>
      <c r="P261">
        <f t="shared" si="70"/>
        <v>12</v>
      </c>
      <c r="Q261">
        <f t="shared" si="71"/>
        <v>31</v>
      </c>
      <c r="R261">
        <f t="shared" si="72"/>
        <v>22</v>
      </c>
      <c r="S261">
        <f t="shared" si="73"/>
        <v>27</v>
      </c>
      <c r="T261">
        <f t="shared" si="74"/>
        <v>38</v>
      </c>
      <c r="U261">
        <f t="shared" si="75"/>
        <v>13</v>
      </c>
      <c r="V261">
        <f t="shared" si="76"/>
        <v>18</v>
      </c>
      <c r="W261">
        <f t="shared" si="77"/>
        <v>4</v>
      </c>
      <c r="X261">
        <f t="shared" si="78"/>
        <v>1000001</v>
      </c>
      <c r="Y261">
        <f t="shared" si="89"/>
        <v>79</v>
      </c>
      <c r="Z261">
        <f t="shared" si="79"/>
        <v>88</v>
      </c>
      <c r="AA261">
        <f t="shared" si="80"/>
        <v>90</v>
      </c>
      <c r="AB261">
        <f t="shared" si="81"/>
        <v>71</v>
      </c>
      <c r="AC261">
        <f t="shared" si="82"/>
        <v>80</v>
      </c>
      <c r="AD261">
        <f t="shared" si="83"/>
        <v>75</v>
      </c>
      <c r="AE261">
        <f t="shared" si="84"/>
        <v>64</v>
      </c>
      <c r="AF261">
        <f t="shared" si="85"/>
        <v>89</v>
      </c>
      <c r="AG261">
        <f t="shared" si="86"/>
        <v>84</v>
      </c>
      <c r="AH261">
        <f t="shared" si="87"/>
        <v>98</v>
      </c>
      <c r="AI261">
        <f t="shared" si="90"/>
        <v>1000001</v>
      </c>
      <c r="AK261">
        <f>IF(inverse_direct!AC1004*inverse_direct!N1004&lt;=0,1,0)</f>
        <v>1</v>
      </c>
    </row>
    <row r="262" spans="1:38" x14ac:dyDescent="0.3">
      <c r="A262" s="18">
        <v>45778</v>
      </c>
      <c r="B262">
        <v>24</v>
      </c>
      <c r="C262">
        <v>11</v>
      </c>
      <c r="D262">
        <v>7</v>
      </c>
      <c r="E262">
        <v>39</v>
      </c>
      <c r="F262">
        <v>21</v>
      </c>
      <c r="G262">
        <v>23</v>
      </c>
      <c r="H262">
        <v>37</v>
      </c>
      <c r="I262">
        <v>0</v>
      </c>
      <c r="J262">
        <v>15</v>
      </c>
      <c r="K262">
        <v>3</v>
      </c>
      <c r="L262" s="4">
        <v>1000000</v>
      </c>
      <c r="N262">
        <f t="shared" si="88"/>
        <v>25</v>
      </c>
      <c r="O262">
        <f t="shared" si="88"/>
        <v>12</v>
      </c>
      <c r="P262">
        <f t="shared" si="88"/>
        <v>8</v>
      </c>
      <c r="Q262">
        <f t="shared" si="88"/>
        <v>40</v>
      </c>
      <c r="R262">
        <f t="shared" si="88"/>
        <v>22</v>
      </c>
      <c r="S262">
        <f t="shared" si="88"/>
        <v>24</v>
      </c>
      <c r="T262">
        <f t="shared" si="88"/>
        <v>38</v>
      </c>
      <c r="U262">
        <f t="shared" si="88"/>
        <v>1</v>
      </c>
      <c r="V262">
        <f t="shared" si="88"/>
        <v>16</v>
      </c>
      <c r="W262">
        <f t="shared" si="88"/>
        <v>4</v>
      </c>
      <c r="X262">
        <f t="shared" si="88"/>
        <v>1000001</v>
      </c>
      <c r="Y262">
        <f t="shared" si="89"/>
        <v>77</v>
      </c>
      <c r="Z262">
        <f t="shared" si="89"/>
        <v>90</v>
      </c>
      <c r="AA262">
        <f t="shared" si="89"/>
        <v>94</v>
      </c>
      <c r="AB262">
        <f t="shared" si="89"/>
        <v>62</v>
      </c>
      <c r="AC262">
        <f t="shared" si="89"/>
        <v>80</v>
      </c>
      <c r="AD262">
        <f t="shared" si="89"/>
        <v>78</v>
      </c>
      <c r="AE262">
        <f t="shared" si="89"/>
        <v>64</v>
      </c>
      <c r="AF262">
        <f t="shared" si="89"/>
        <v>101</v>
      </c>
      <c r="AG262">
        <f t="shared" si="89"/>
        <v>86</v>
      </c>
      <c r="AH262">
        <f t="shared" si="89"/>
        <v>98</v>
      </c>
      <c r="AI262">
        <f t="shared" si="90"/>
        <v>1000001</v>
      </c>
      <c r="AK262">
        <f>IF(inverse_direct!AC1005*inverse_direct!N1005&lt;=0,1,0)</f>
        <v>1</v>
      </c>
    </row>
    <row r="263" spans="1:38" x14ac:dyDescent="0.3">
      <c r="A263" s="18">
        <v>45809</v>
      </c>
      <c r="B263">
        <v>27</v>
      </c>
      <c r="C263">
        <v>21</v>
      </c>
      <c r="D263">
        <v>7</v>
      </c>
      <c r="E263">
        <v>33</v>
      </c>
      <c r="F263">
        <v>24</v>
      </c>
      <c r="G263">
        <v>22</v>
      </c>
      <c r="H263">
        <v>36</v>
      </c>
      <c r="I263">
        <v>0</v>
      </c>
      <c r="J263">
        <v>19</v>
      </c>
      <c r="K263">
        <v>4</v>
      </c>
      <c r="L263" s="4">
        <v>1000000</v>
      </c>
      <c r="N263">
        <f t="shared" ref="N263:X271" si="92">B263+1</f>
        <v>28</v>
      </c>
      <c r="O263">
        <f t="shared" si="92"/>
        <v>22</v>
      </c>
      <c r="P263">
        <f t="shared" si="92"/>
        <v>8</v>
      </c>
      <c r="Q263">
        <f t="shared" si="92"/>
        <v>34</v>
      </c>
      <c r="R263">
        <f t="shared" si="92"/>
        <v>25</v>
      </c>
      <c r="S263">
        <f t="shared" si="92"/>
        <v>23</v>
      </c>
      <c r="T263">
        <f t="shared" si="92"/>
        <v>37</v>
      </c>
      <c r="U263">
        <f t="shared" si="92"/>
        <v>1</v>
      </c>
      <c r="V263">
        <f t="shared" si="92"/>
        <v>20</v>
      </c>
      <c r="W263">
        <f t="shared" si="92"/>
        <v>5</v>
      </c>
      <c r="X263">
        <f t="shared" si="92"/>
        <v>1000001</v>
      </c>
      <c r="Y263">
        <f t="shared" ref="Y263:AH271" si="93">102-N263</f>
        <v>74</v>
      </c>
      <c r="Z263">
        <f t="shared" si="93"/>
        <v>80</v>
      </c>
      <c r="AA263">
        <f t="shared" si="93"/>
        <v>94</v>
      </c>
      <c r="AB263">
        <f t="shared" si="93"/>
        <v>68</v>
      </c>
      <c r="AC263">
        <f t="shared" si="93"/>
        <v>77</v>
      </c>
      <c r="AD263">
        <f t="shared" si="93"/>
        <v>79</v>
      </c>
      <c r="AE263">
        <f t="shared" si="93"/>
        <v>65</v>
      </c>
      <c r="AF263">
        <f t="shared" si="93"/>
        <v>101</v>
      </c>
      <c r="AG263">
        <f t="shared" si="93"/>
        <v>82</v>
      </c>
      <c r="AH263">
        <f t="shared" si="93"/>
        <v>97</v>
      </c>
      <c r="AI263">
        <f t="shared" ref="AI263:AI271" si="94">X263</f>
        <v>1000001</v>
      </c>
      <c r="AK263">
        <f>IF(inverse_direct!AC1006*inverse_direct!N1006&lt;=0,1,0)</f>
        <v>1</v>
      </c>
    </row>
    <row r="264" spans="1:38" x14ac:dyDescent="0.3">
      <c r="A264" s="18">
        <v>45839</v>
      </c>
      <c r="B264">
        <v>22</v>
      </c>
      <c r="C264">
        <v>13</v>
      </c>
      <c r="D264">
        <v>7</v>
      </c>
      <c r="E264">
        <v>32</v>
      </c>
      <c r="F264">
        <v>26</v>
      </c>
      <c r="G264">
        <v>0</v>
      </c>
      <c r="H264">
        <v>46</v>
      </c>
      <c r="I264">
        <v>10</v>
      </c>
      <c r="J264">
        <v>16</v>
      </c>
      <c r="K264">
        <v>3</v>
      </c>
      <c r="L264" s="4">
        <v>1000000</v>
      </c>
      <c r="N264">
        <f t="shared" si="92"/>
        <v>23</v>
      </c>
      <c r="O264">
        <f t="shared" si="92"/>
        <v>14</v>
      </c>
      <c r="P264">
        <f t="shared" si="92"/>
        <v>8</v>
      </c>
      <c r="Q264">
        <f t="shared" si="92"/>
        <v>33</v>
      </c>
      <c r="R264">
        <f t="shared" si="92"/>
        <v>27</v>
      </c>
      <c r="S264">
        <f t="shared" si="92"/>
        <v>1</v>
      </c>
      <c r="T264">
        <f t="shared" si="92"/>
        <v>47</v>
      </c>
      <c r="U264">
        <f t="shared" si="92"/>
        <v>11</v>
      </c>
      <c r="V264">
        <f t="shared" si="92"/>
        <v>17</v>
      </c>
      <c r="W264">
        <f t="shared" si="92"/>
        <v>4</v>
      </c>
      <c r="X264">
        <f t="shared" si="92"/>
        <v>1000001</v>
      </c>
      <c r="Y264">
        <f t="shared" si="93"/>
        <v>79</v>
      </c>
      <c r="Z264">
        <f t="shared" si="93"/>
        <v>88</v>
      </c>
      <c r="AA264">
        <f t="shared" si="93"/>
        <v>94</v>
      </c>
      <c r="AB264">
        <f t="shared" si="93"/>
        <v>69</v>
      </c>
      <c r="AC264">
        <f t="shared" si="93"/>
        <v>75</v>
      </c>
      <c r="AD264">
        <f t="shared" si="93"/>
        <v>101</v>
      </c>
      <c r="AE264">
        <f t="shared" si="93"/>
        <v>55</v>
      </c>
      <c r="AF264">
        <f t="shared" si="93"/>
        <v>91</v>
      </c>
      <c r="AG264">
        <f t="shared" si="93"/>
        <v>85</v>
      </c>
      <c r="AH264">
        <f t="shared" si="93"/>
        <v>98</v>
      </c>
      <c r="AI264">
        <f t="shared" si="94"/>
        <v>1000001</v>
      </c>
      <c r="AK264">
        <f>IF(inverse_direct!AC1007*inverse_direct!N1007&lt;=0,1,0)</f>
        <v>1</v>
      </c>
    </row>
    <row r="265" spans="1:38" x14ac:dyDescent="0.3">
      <c r="A265" s="18">
        <v>45870</v>
      </c>
      <c r="B265">
        <v>21</v>
      </c>
      <c r="C265">
        <v>19</v>
      </c>
      <c r="D265">
        <v>7</v>
      </c>
      <c r="E265">
        <v>32</v>
      </c>
      <c r="F265">
        <v>24</v>
      </c>
      <c r="G265">
        <v>24</v>
      </c>
      <c r="H265">
        <v>34</v>
      </c>
      <c r="I265">
        <v>0</v>
      </c>
      <c r="J265">
        <v>13</v>
      </c>
      <c r="K265">
        <v>3</v>
      </c>
      <c r="L265" s="4">
        <v>1000000</v>
      </c>
      <c r="N265">
        <f t="shared" si="92"/>
        <v>22</v>
      </c>
      <c r="O265">
        <f t="shared" si="92"/>
        <v>20</v>
      </c>
      <c r="P265">
        <f t="shared" si="92"/>
        <v>8</v>
      </c>
      <c r="Q265">
        <f t="shared" si="92"/>
        <v>33</v>
      </c>
      <c r="R265">
        <f t="shared" si="92"/>
        <v>25</v>
      </c>
      <c r="S265">
        <f t="shared" si="92"/>
        <v>25</v>
      </c>
      <c r="T265">
        <f t="shared" si="92"/>
        <v>35</v>
      </c>
      <c r="U265">
        <f t="shared" si="92"/>
        <v>1</v>
      </c>
      <c r="V265">
        <f t="shared" si="92"/>
        <v>14</v>
      </c>
      <c r="W265">
        <f t="shared" si="92"/>
        <v>4</v>
      </c>
      <c r="X265">
        <f t="shared" si="92"/>
        <v>1000001</v>
      </c>
      <c r="Y265">
        <f t="shared" si="93"/>
        <v>80</v>
      </c>
      <c r="Z265">
        <f t="shared" si="93"/>
        <v>82</v>
      </c>
      <c r="AA265">
        <f t="shared" si="93"/>
        <v>94</v>
      </c>
      <c r="AB265">
        <f t="shared" si="93"/>
        <v>69</v>
      </c>
      <c r="AC265">
        <f t="shared" si="93"/>
        <v>77</v>
      </c>
      <c r="AD265">
        <f t="shared" si="93"/>
        <v>77</v>
      </c>
      <c r="AE265">
        <f t="shared" si="93"/>
        <v>67</v>
      </c>
      <c r="AF265">
        <f t="shared" si="93"/>
        <v>101</v>
      </c>
      <c r="AG265">
        <f t="shared" si="93"/>
        <v>88</v>
      </c>
      <c r="AH265">
        <f t="shared" si="93"/>
        <v>98</v>
      </c>
      <c r="AI265">
        <f t="shared" si="94"/>
        <v>1000001</v>
      </c>
      <c r="AK265">
        <f>IF(inverse_direct!AC1008*inverse_direct!N1008&lt;=0,1,0)</f>
        <v>1</v>
      </c>
    </row>
    <row r="266" spans="1:38" x14ac:dyDescent="0.3">
      <c r="A266" s="18">
        <v>45901</v>
      </c>
      <c r="B266">
        <v>23</v>
      </c>
      <c r="C266">
        <v>0</v>
      </c>
      <c r="D266">
        <v>8</v>
      </c>
      <c r="E266">
        <v>31</v>
      </c>
      <c r="F266">
        <v>20</v>
      </c>
      <c r="G266">
        <v>0</v>
      </c>
      <c r="H266">
        <v>39</v>
      </c>
      <c r="I266">
        <v>0</v>
      </c>
      <c r="J266">
        <v>12</v>
      </c>
      <c r="K266">
        <v>4</v>
      </c>
      <c r="L266" s="4">
        <v>1000000</v>
      </c>
      <c r="N266">
        <f t="shared" si="92"/>
        <v>24</v>
      </c>
      <c r="O266">
        <f t="shared" si="92"/>
        <v>1</v>
      </c>
      <c r="P266">
        <f t="shared" si="92"/>
        <v>9</v>
      </c>
      <c r="Q266">
        <f t="shared" si="92"/>
        <v>32</v>
      </c>
      <c r="R266">
        <f t="shared" si="92"/>
        <v>21</v>
      </c>
      <c r="S266">
        <f t="shared" si="92"/>
        <v>1</v>
      </c>
      <c r="T266">
        <f t="shared" si="92"/>
        <v>40</v>
      </c>
      <c r="U266">
        <f t="shared" si="92"/>
        <v>1</v>
      </c>
      <c r="V266">
        <f t="shared" si="92"/>
        <v>13</v>
      </c>
      <c r="W266">
        <f t="shared" si="92"/>
        <v>5</v>
      </c>
      <c r="X266">
        <f t="shared" si="92"/>
        <v>1000001</v>
      </c>
      <c r="Y266">
        <f t="shared" si="93"/>
        <v>78</v>
      </c>
      <c r="Z266">
        <f t="shared" si="93"/>
        <v>101</v>
      </c>
      <c r="AA266">
        <f t="shared" si="93"/>
        <v>93</v>
      </c>
      <c r="AB266">
        <f t="shared" si="93"/>
        <v>70</v>
      </c>
      <c r="AC266">
        <f t="shared" si="93"/>
        <v>81</v>
      </c>
      <c r="AD266">
        <f t="shared" si="93"/>
        <v>101</v>
      </c>
      <c r="AE266">
        <f t="shared" si="93"/>
        <v>62</v>
      </c>
      <c r="AF266">
        <f t="shared" si="93"/>
        <v>101</v>
      </c>
      <c r="AG266">
        <f t="shared" si="93"/>
        <v>89</v>
      </c>
      <c r="AH266">
        <f t="shared" si="93"/>
        <v>97</v>
      </c>
      <c r="AI266">
        <f t="shared" si="94"/>
        <v>1000001</v>
      </c>
      <c r="AK266">
        <f>IF(inverse_direct!AC1009*inverse_direct!N1009&lt;=0,1,0)</f>
        <v>1</v>
      </c>
    </row>
    <row r="267" spans="1:38" x14ac:dyDescent="0.3">
      <c r="A267" s="18">
        <v>45931</v>
      </c>
      <c r="B267">
        <v>32</v>
      </c>
      <c r="C267">
        <v>25</v>
      </c>
      <c r="D267">
        <v>8</v>
      </c>
      <c r="E267">
        <v>36</v>
      </c>
      <c r="F267">
        <v>26</v>
      </c>
      <c r="G267">
        <v>62</v>
      </c>
      <c r="H267">
        <v>42</v>
      </c>
      <c r="I267">
        <v>0</v>
      </c>
      <c r="J267">
        <v>15</v>
      </c>
      <c r="K267">
        <v>3</v>
      </c>
      <c r="L267" s="4">
        <v>1000000</v>
      </c>
      <c r="N267">
        <f t="shared" si="92"/>
        <v>33</v>
      </c>
      <c r="O267">
        <f t="shared" si="92"/>
        <v>26</v>
      </c>
      <c r="P267">
        <f t="shared" si="92"/>
        <v>9</v>
      </c>
      <c r="Q267">
        <f t="shared" si="92"/>
        <v>37</v>
      </c>
      <c r="R267">
        <f t="shared" si="92"/>
        <v>27</v>
      </c>
      <c r="S267">
        <f t="shared" si="92"/>
        <v>63</v>
      </c>
      <c r="T267">
        <f t="shared" si="92"/>
        <v>43</v>
      </c>
      <c r="U267">
        <f t="shared" si="92"/>
        <v>1</v>
      </c>
      <c r="V267">
        <f t="shared" si="92"/>
        <v>16</v>
      </c>
      <c r="W267">
        <f t="shared" si="92"/>
        <v>4</v>
      </c>
      <c r="X267">
        <f t="shared" si="92"/>
        <v>1000001</v>
      </c>
      <c r="Y267">
        <f t="shared" si="93"/>
        <v>69</v>
      </c>
      <c r="Z267">
        <f t="shared" si="93"/>
        <v>76</v>
      </c>
      <c r="AA267">
        <f t="shared" si="93"/>
        <v>93</v>
      </c>
      <c r="AB267">
        <f t="shared" si="93"/>
        <v>65</v>
      </c>
      <c r="AC267">
        <f t="shared" si="93"/>
        <v>75</v>
      </c>
      <c r="AD267">
        <f t="shared" si="93"/>
        <v>39</v>
      </c>
      <c r="AE267">
        <f t="shared" si="93"/>
        <v>59</v>
      </c>
      <c r="AF267">
        <f t="shared" si="93"/>
        <v>101</v>
      </c>
      <c r="AG267">
        <f t="shared" si="93"/>
        <v>86</v>
      </c>
      <c r="AH267">
        <f t="shared" si="93"/>
        <v>98</v>
      </c>
      <c r="AI267">
        <f t="shared" si="94"/>
        <v>1000001</v>
      </c>
      <c r="AK267">
        <f>IF(inverse_direct!AC1010*inverse_direct!N1010&lt;=0,1,0)</f>
        <v>1</v>
      </c>
    </row>
    <row r="268" spans="1:38" x14ac:dyDescent="0.3">
      <c r="A268" s="18">
        <v>45962</v>
      </c>
      <c r="B268">
        <v>61</v>
      </c>
      <c r="C268">
        <v>100</v>
      </c>
      <c r="D268">
        <v>10</v>
      </c>
      <c r="E268">
        <v>72</v>
      </c>
      <c r="F268">
        <v>36</v>
      </c>
      <c r="G268">
        <v>100</v>
      </c>
      <c r="H268">
        <v>46</v>
      </c>
      <c r="I268">
        <v>17</v>
      </c>
      <c r="J268">
        <v>29</v>
      </c>
      <c r="K268">
        <v>4</v>
      </c>
      <c r="L268" s="4">
        <v>1000000</v>
      </c>
      <c r="N268">
        <f t="shared" si="92"/>
        <v>62</v>
      </c>
      <c r="O268">
        <f t="shared" si="92"/>
        <v>101</v>
      </c>
      <c r="P268">
        <f t="shared" si="92"/>
        <v>11</v>
      </c>
      <c r="Q268">
        <f t="shared" si="92"/>
        <v>73</v>
      </c>
      <c r="R268">
        <f t="shared" si="92"/>
        <v>37</v>
      </c>
      <c r="S268">
        <f t="shared" si="92"/>
        <v>101</v>
      </c>
      <c r="T268">
        <f t="shared" si="92"/>
        <v>47</v>
      </c>
      <c r="U268">
        <f t="shared" si="92"/>
        <v>18</v>
      </c>
      <c r="V268">
        <f t="shared" si="92"/>
        <v>30</v>
      </c>
      <c r="W268">
        <f t="shared" si="92"/>
        <v>5</v>
      </c>
      <c r="X268">
        <f t="shared" si="92"/>
        <v>1000001</v>
      </c>
      <c r="Y268">
        <f t="shared" si="93"/>
        <v>40</v>
      </c>
      <c r="Z268">
        <f t="shared" si="93"/>
        <v>1</v>
      </c>
      <c r="AA268">
        <f t="shared" si="93"/>
        <v>91</v>
      </c>
      <c r="AB268">
        <f t="shared" si="93"/>
        <v>29</v>
      </c>
      <c r="AC268">
        <f t="shared" si="93"/>
        <v>65</v>
      </c>
      <c r="AD268">
        <f t="shared" si="93"/>
        <v>1</v>
      </c>
      <c r="AE268">
        <f t="shared" si="93"/>
        <v>55</v>
      </c>
      <c r="AF268">
        <f t="shared" si="93"/>
        <v>84</v>
      </c>
      <c r="AG268">
        <f t="shared" si="93"/>
        <v>72</v>
      </c>
      <c r="AH268">
        <f t="shared" si="93"/>
        <v>97</v>
      </c>
      <c r="AI268">
        <f t="shared" si="94"/>
        <v>1000001</v>
      </c>
      <c r="AK268">
        <f>IF(inverse_direct!AC1011*inverse_direct!N1011&lt;=0,1,0)</f>
        <v>1</v>
      </c>
    </row>
    <row r="269" spans="1:38" x14ac:dyDescent="0.3">
      <c r="A269" s="18">
        <v>45992</v>
      </c>
      <c r="B269">
        <v>50</v>
      </c>
      <c r="C269">
        <v>67</v>
      </c>
      <c r="D269">
        <v>11</v>
      </c>
      <c r="E269">
        <v>81</v>
      </c>
      <c r="F269">
        <v>42</v>
      </c>
      <c r="G269">
        <v>100</v>
      </c>
      <c r="H269">
        <v>51</v>
      </c>
      <c r="I269">
        <v>16</v>
      </c>
      <c r="J269">
        <v>28</v>
      </c>
      <c r="K269">
        <v>4</v>
      </c>
      <c r="L269" s="4">
        <v>1000000</v>
      </c>
      <c r="N269">
        <f t="shared" si="92"/>
        <v>51</v>
      </c>
      <c r="O269">
        <f t="shared" si="92"/>
        <v>68</v>
      </c>
      <c r="P269">
        <f t="shared" si="92"/>
        <v>12</v>
      </c>
      <c r="Q269">
        <f t="shared" si="92"/>
        <v>82</v>
      </c>
      <c r="R269">
        <f t="shared" si="92"/>
        <v>43</v>
      </c>
      <c r="S269">
        <f t="shared" si="92"/>
        <v>101</v>
      </c>
      <c r="T269">
        <f t="shared" si="92"/>
        <v>52</v>
      </c>
      <c r="U269">
        <f t="shared" si="92"/>
        <v>17</v>
      </c>
      <c r="V269">
        <f t="shared" si="92"/>
        <v>29</v>
      </c>
      <c r="W269">
        <f t="shared" si="92"/>
        <v>5</v>
      </c>
      <c r="X269">
        <f t="shared" si="92"/>
        <v>1000001</v>
      </c>
      <c r="Y269">
        <f t="shared" si="93"/>
        <v>51</v>
      </c>
      <c r="Z269">
        <f t="shared" si="93"/>
        <v>34</v>
      </c>
      <c r="AA269">
        <f t="shared" si="93"/>
        <v>90</v>
      </c>
      <c r="AB269">
        <f t="shared" si="93"/>
        <v>20</v>
      </c>
      <c r="AC269">
        <f t="shared" si="93"/>
        <v>59</v>
      </c>
      <c r="AD269">
        <f t="shared" si="93"/>
        <v>1</v>
      </c>
      <c r="AE269">
        <f t="shared" si="93"/>
        <v>50</v>
      </c>
      <c r="AF269">
        <f t="shared" si="93"/>
        <v>85</v>
      </c>
      <c r="AG269">
        <f t="shared" si="93"/>
        <v>73</v>
      </c>
      <c r="AH269">
        <f t="shared" si="93"/>
        <v>97</v>
      </c>
      <c r="AI269">
        <f t="shared" si="94"/>
        <v>1000001</v>
      </c>
      <c r="AK269">
        <f>IF(inverse_direct!AC1012*inverse_direct!N1012&lt;=0,1,0)</f>
        <v>1</v>
      </c>
    </row>
    <row r="270" spans="1:38" x14ac:dyDescent="0.3">
      <c r="A270" s="18">
        <v>46023</v>
      </c>
      <c r="B270">
        <v>42</v>
      </c>
      <c r="C270">
        <v>34</v>
      </c>
      <c r="D270">
        <v>13</v>
      </c>
      <c r="E270">
        <v>64</v>
      </c>
      <c r="F270">
        <v>37</v>
      </c>
      <c r="G270">
        <v>60</v>
      </c>
      <c r="H270">
        <v>55</v>
      </c>
      <c r="I270">
        <v>11</v>
      </c>
      <c r="J270">
        <v>25</v>
      </c>
      <c r="K270">
        <v>4</v>
      </c>
      <c r="L270" s="4">
        <v>1000000</v>
      </c>
      <c r="N270">
        <f t="shared" si="92"/>
        <v>43</v>
      </c>
      <c r="O270">
        <f t="shared" si="92"/>
        <v>35</v>
      </c>
      <c r="P270">
        <f t="shared" si="92"/>
        <v>14</v>
      </c>
      <c r="Q270">
        <f t="shared" si="92"/>
        <v>65</v>
      </c>
      <c r="R270">
        <f t="shared" si="92"/>
        <v>38</v>
      </c>
      <c r="S270">
        <f t="shared" si="92"/>
        <v>61</v>
      </c>
      <c r="T270">
        <f t="shared" si="92"/>
        <v>56</v>
      </c>
      <c r="U270">
        <f t="shared" si="92"/>
        <v>12</v>
      </c>
      <c r="V270">
        <f t="shared" si="92"/>
        <v>26</v>
      </c>
      <c r="W270">
        <f t="shared" si="92"/>
        <v>5</v>
      </c>
      <c r="X270">
        <f t="shared" si="92"/>
        <v>1000001</v>
      </c>
      <c r="Y270">
        <f t="shared" si="93"/>
        <v>59</v>
      </c>
      <c r="Z270">
        <f t="shared" si="93"/>
        <v>67</v>
      </c>
      <c r="AA270">
        <f t="shared" si="93"/>
        <v>88</v>
      </c>
      <c r="AB270">
        <f t="shared" si="93"/>
        <v>37</v>
      </c>
      <c r="AC270">
        <f t="shared" si="93"/>
        <v>64</v>
      </c>
      <c r="AD270">
        <f t="shared" si="93"/>
        <v>41</v>
      </c>
      <c r="AE270">
        <f t="shared" si="93"/>
        <v>46</v>
      </c>
      <c r="AF270">
        <f t="shared" si="93"/>
        <v>90</v>
      </c>
      <c r="AG270">
        <f t="shared" si="93"/>
        <v>76</v>
      </c>
      <c r="AH270">
        <f t="shared" si="93"/>
        <v>97</v>
      </c>
      <c r="AI270">
        <f t="shared" si="94"/>
        <v>1000001</v>
      </c>
      <c r="AK270">
        <f>IF(inverse_direct!AC1013*inverse_direct!N1013&lt;=0,1,0)</f>
        <v>1</v>
      </c>
    </row>
    <row r="271" spans="1:38" x14ac:dyDescent="0.3">
      <c r="A271" s="18">
        <v>46054</v>
      </c>
      <c r="B271">
        <v>32</v>
      </c>
      <c r="C271">
        <v>27</v>
      </c>
      <c r="D271">
        <v>14</v>
      </c>
      <c r="E271">
        <v>100</v>
      </c>
      <c r="F271">
        <v>49</v>
      </c>
      <c r="G271">
        <v>35</v>
      </c>
      <c r="H271">
        <v>31</v>
      </c>
      <c r="I271">
        <v>21</v>
      </c>
      <c r="J271">
        <v>25</v>
      </c>
      <c r="K271">
        <v>4</v>
      </c>
      <c r="L271" s="4">
        <v>1000000</v>
      </c>
      <c r="N271">
        <f t="shared" si="92"/>
        <v>33</v>
      </c>
      <c r="O271">
        <f t="shared" si="92"/>
        <v>28</v>
      </c>
      <c r="P271">
        <f t="shared" si="92"/>
        <v>15</v>
      </c>
      <c r="Q271">
        <f t="shared" si="92"/>
        <v>101</v>
      </c>
      <c r="R271">
        <f t="shared" si="92"/>
        <v>50</v>
      </c>
      <c r="S271">
        <f t="shared" si="92"/>
        <v>36</v>
      </c>
      <c r="T271">
        <f t="shared" si="92"/>
        <v>32</v>
      </c>
      <c r="U271">
        <f t="shared" si="92"/>
        <v>22</v>
      </c>
      <c r="V271">
        <f t="shared" si="92"/>
        <v>26</v>
      </c>
      <c r="W271">
        <f t="shared" si="92"/>
        <v>5</v>
      </c>
      <c r="X271">
        <f t="shared" si="92"/>
        <v>1000001</v>
      </c>
      <c r="Y271">
        <f t="shared" si="93"/>
        <v>69</v>
      </c>
      <c r="Z271">
        <f t="shared" si="93"/>
        <v>74</v>
      </c>
      <c r="AA271">
        <f t="shared" si="93"/>
        <v>87</v>
      </c>
      <c r="AB271">
        <f t="shared" si="93"/>
        <v>1</v>
      </c>
      <c r="AC271">
        <f t="shared" si="93"/>
        <v>52</v>
      </c>
      <c r="AD271">
        <f t="shared" si="93"/>
        <v>66</v>
      </c>
      <c r="AE271">
        <f t="shared" si="93"/>
        <v>70</v>
      </c>
      <c r="AF271">
        <f t="shared" si="93"/>
        <v>80</v>
      </c>
      <c r="AG271">
        <f t="shared" si="93"/>
        <v>76</v>
      </c>
      <c r="AH271">
        <f t="shared" si="93"/>
        <v>97</v>
      </c>
      <c r="AI271">
        <f t="shared" si="94"/>
        <v>1000001</v>
      </c>
      <c r="AK271">
        <f>IF(inverse_direct!AC1014*inverse_direct!N1014&lt;=0,1,0)</f>
        <v>1</v>
      </c>
    </row>
    <row r="272" spans="1:38" x14ac:dyDescent="0.3">
      <c r="AL272">
        <f>AVERAGE(AL6:AL271)</f>
        <v>84.151428571428525</v>
      </c>
    </row>
  </sheetData>
  <conditionalFormatting sqref="B6:K8 B10:K236 B9:C9 E9:K9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:K236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:K250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B27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C27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D27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27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27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:G27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:H27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:I27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:J27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:K27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4" r:id="rId1" xr:uid="{00000000-0004-0000-0100-000000000000}"/>
    <hyperlink ref="C4" r:id="rId2" xr:uid="{00000000-0004-0000-0100-000001000000}"/>
    <hyperlink ref="D4" r:id="rId3" xr:uid="{00000000-0004-0000-0100-000002000000}"/>
    <hyperlink ref="E4" r:id="rId4" xr:uid="{00000000-0004-0000-0100-000003000000}"/>
    <hyperlink ref="F4" r:id="rId5" xr:uid="{00000000-0004-0000-0100-000004000000}"/>
    <hyperlink ref="G4" r:id="rId6" xr:uid="{00000000-0004-0000-0100-000005000000}"/>
    <hyperlink ref="H4" r:id="rId7" xr:uid="{00000000-0004-0000-0100-000006000000}"/>
    <hyperlink ref="I4" r:id="rId8" xr:uid="{00000000-0004-0000-0100-000007000000}"/>
    <hyperlink ref="J4" r:id="rId9" xr:uid="{00000000-0004-0000-0100-000008000000}"/>
    <hyperlink ref="K4" r:id="rId10" xr:uid="{00000000-0004-0000-0100-000009000000}"/>
  </hyperlinks>
  <pageMargins left="0.7" right="0.7" top="0.75" bottom="0.75" header="0.3" footer="0.3"/>
  <pageSetup paperSize="9" orientation="portrait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007"/>
  <sheetViews>
    <sheetView topLeftCell="H743" workbookViewId="0">
      <selection activeCell="N15" sqref="N15"/>
    </sheetView>
  </sheetViews>
  <sheetFormatPr defaultRowHeight="14.4" x14ac:dyDescent="0.3"/>
  <sheetData>
    <row r="1" spans="1:27" ht="18" x14ac:dyDescent="0.3">
      <c r="A1" s="6"/>
      <c r="P1" s="6"/>
    </row>
    <row r="2" spans="1:27" x14ac:dyDescent="0.3">
      <c r="A2" s="7"/>
      <c r="P2" s="7"/>
    </row>
    <row r="5" spans="1:27" ht="18" x14ac:dyDescent="0.3">
      <c r="A5" s="8" t="s">
        <v>38</v>
      </c>
      <c r="B5" s="9">
        <v>4855890</v>
      </c>
      <c r="C5" s="8" t="s">
        <v>39</v>
      </c>
      <c r="D5" s="9">
        <v>245</v>
      </c>
      <c r="E5" s="8" t="s">
        <v>40</v>
      </c>
      <c r="F5" s="9">
        <v>10</v>
      </c>
      <c r="G5" s="8" t="s">
        <v>41</v>
      </c>
      <c r="H5" s="9">
        <v>245</v>
      </c>
      <c r="I5" s="8" t="s">
        <v>42</v>
      </c>
      <c r="J5" s="9">
        <v>0</v>
      </c>
      <c r="K5" s="8" t="s">
        <v>43</v>
      </c>
      <c r="L5" s="9" t="s">
        <v>44</v>
      </c>
      <c r="P5" s="8" t="s">
        <v>38</v>
      </c>
      <c r="Q5" s="9">
        <v>3426287</v>
      </c>
      <c r="R5" s="8" t="s">
        <v>39</v>
      </c>
      <c r="S5" s="9">
        <v>245</v>
      </c>
      <c r="T5" s="8" t="s">
        <v>40</v>
      </c>
      <c r="U5" s="9">
        <v>10</v>
      </c>
      <c r="V5" s="8" t="s">
        <v>41</v>
      </c>
      <c r="W5" s="9">
        <v>245</v>
      </c>
      <c r="X5" s="8" t="s">
        <v>42</v>
      </c>
      <c r="Y5" s="9">
        <v>0</v>
      </c>
      <c r="Z5" s="8" t="s">
        <v>43</v>
      </c>
      <c r="AA5" s="9" t="s">
        <v>1297</v>
      </c>
    </row>
    <row r="6" spans="1:27" ht="18.600000000000001" thickBot="1" x14ac:dyDescent="0.35">
      <c r="A6" s="6"/>
      <c r="P6" s="6"/>
    </row>
    <row r="7" spans="1:27" ht="15" thickBot="1" x14ac:dyDescent="0.35">
      <c r="A7" s="10" t="s">
        <v>45</v>
      </c>
      <c r="B7" s="10" t="s">
        <v>46</v>
      </c>
      <c r="C7" s="10" t="s">
        <v>47</v>
      </c>
      <c r="D7" s="10" t="s">
        <v>48</v>
      </c>
      <c r="E7" s="10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56</v>
      </c>
      <c r="P7" s="10" t="s">
        <v>45</v>
      </c>
      <c r="Q7" s="10" t="s">
        <v>46</v>
      </c>
      <c r="R7" s="10" t="s">
        <v>47</v>
      </c>
      <c r="S7" s="10" t="s">
        <v>48</v>
      </c>
      <c r="T7" s="10" t="s">
        <v>49</v>
      </c>
      <c r="U7" s="10" t="s">
        <v>50</v>
      </c>
      <c r="V7" s="10" t="s">
        <v>51</v>
      </c>
      <c r="W7" s="10" t="s">
        <v>52</v>
      </c>
      <c r="X7" s="10" t="s">
        <v>53</v>
      </c>
      <c r="Y7" s="10" t="s">
        <v>54</v>
      </c>
      <c r="Z7" s="10" t="s">
        <v>55</v>
      </c>
      <c r="AA7" s="10" t="s">
        <v>56</v>
      </c>
    </row>
    <row r="8" spans="1:27" ht="15" thickBot="1" x14ac:dyDescent="0.35">
      <c r="A8" s="10" t="s">
        <v>57</v>
      </c>
      <c r="B8" s="11">
        <v>1</v>
      </c>
      <c r="C8" s="11">
        <v>1</v>
      </c>
      <c r="D8" s="11">
        <v>40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75</v>
      </c>
      <c r="L8" s="11">
        <v>1000001</v>
      </c>
      <c r="P8" s="10" t="s">
        <v>57</v>
      </c>
      <c r="Q8" s="11">
        <v>101</v>
      </c>
      <c r="R8" s="11">
        <v>101</v>
      </c>
      <c r="S8" s="11">
        <v>62</v>
      </c>
      <c r="T8" s="11">
        <v>101</v>
      </c>
      <c r="U8" s="11">
        <v>101</v>
      </c>
      <c r="V8" s="11">
        <v>101</v>
      </c>
      <c r="W8" s="11">
        <v>101</v>
      </c>
      <c r="X8" s="11">
        <v>101</v>
      </c>
      <c r="Y8" s="11">
        <v>101</v>
      </c>
      <c r="Z8" s="11">
        <v>27</v>
      </c>
      <c r="AA8" s="11">
        <v>1000001</v>
      </c>
    </row>
    <row r="9" spans="1:27" ht="15" thickBot="1" x14ac:dyDescent="0.35">
      <c r="A9" s="10" t="s">
        <v>58</v>
      </c>
      <c r="B9" s="11">
        <v>96</v>
      </c>
      <c r="C9" s="11">
        <v>1</v>
      </c>
      <c r="D9" s="11">
        <v>33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70</v>
      </c>
      <c r="L9" s="11">
        <v>1000001</v>
      </c>
      <c r="P9" s="10" t="s">
        <v>58</v>
      </c>
      <c r="Q9" s="11">
        <v>6</v>
      </c>
      <c r="R9" s="11">
        <v>101</v>
      </c>
      <c r="S9" s="11">
        <v>69</v>
      </c>
      <c r="T9" s="11">
        <v>101</v>
      </c>
      <c r="U9" s="11">
        <v>101</v>
      </c>
      <c r="V9" s="11">
        <v>101</v>
      </c>
      <c r="W9" s="11">
        <v>101</v>
      </c>
      <c r="X9" s="11">
        <v>101</v>
      </c>
      <c r="Y9" s="11">
        <v>101</v>
      </c>
      <c r="Z9" s="11">
        <v>32</v>
      </c>
      <c r="AA9" s="11">
        <v>1000001</v>
      </c>
    </row>
    <row r="10" spans="1:27" ht="15" thickBot="1" x14ac:dyDescent="0.35">
      <c r="A10" s="10" t="s">
        <v>59</v>
      </c>
      <c r="B10" s="11">
        <v>1</v>
      </c>
      <c r="C10" s="11">
        <v>1</v>
      </c>
      <c r="D10" s="11">
        <v>42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90</v>
      </c>
      <c r="L10" s="11">
        <v>1000001</v>
      </c>
      <c r="P10" s="10" t="s">
        <v>59</v>
      </c>
      <c r="Q10" s="11">
        <v>101</v>
      </c>
      <c r="R10" s="11">
        <v>101</v>
      </c>
      <c r="S10" s="11">
        <v>60</v>
      </c>
      <c r="T10" s="11">
        <v>101</v>
      </c>
      <c r="U10" s="11">
        <v>101</v>
      </c>
      <c r="V10" s="11">
        <v>101</v>
      </c>
      <c r="W10" s="11">
        <v>101</v>
      </c>
      <c r="X10" s="11">
        <v>101</v>
      </c>
      <c r="Y10" s="11">
        <v>101</v>
      </c>
      <c r="Z10" s="11">
        <v>12</v>
      </c>
      <c r="AA10" s="11">
        <v>1000001</v>
      </c>
    </row>
    <row r="11" spans="1:27" ht="15" thickBot="1" x14ac:dyDescent="0.35">
      <c r="A11" s="10" t="s">
        <v>60</v>
      </c>
      <c r="B11" s="11">
        <v>1</v>
      </c>
      <c r="C11" s="11">
        <v>1</v>
      </c>
      <c r="D11" s="11">
        <v>33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81</v>
      </c>
      <c r="L11" s="11">
        <v>1000001</v>
      </c>
      <c r="P11" s="10" t="s">
        <v>60</v>
      </c>
      <c r="Q11" s="11">
        <v>101</v>
      </c>
      <c r="R11" s="11">
        <v>101</v>
      </c>
      <c r="S11" s="11">
        <v>69</v>
      </c>
      <c r="T11" s="11">
        <v>101</v>
      </c>
      <c r="U11" s="11">
        <v>101</v>
      </c>
      <c r="V11" s="11">
        <v>101</v>
      </c>
      <c r="W11" s="11">
        <v>101</v>
      </c>
      <c r="X11" s="11">
        <v>101</v>
      </c>
      <c r="Y11" s="11">
        <v>101</v>
      </c>
      <c r="Z11" s="11">
        <v>21</v>
      </c>
      <c r="AA11" s="11">
        <v>1000001</v>
      </c>
    </row>
    <row r="12" spans="1:27" ht="15" thickBot="1" x14ac:dyDescent="0.35">
      <c r="A12" s="10" t="s">
        <v>61</v>
      </c>
      <c r="B12" s="11">
        <v>101</v>
      </c>
      <c r="C12" s="11">
        <v>1</v>
      </c>
      <c r="D12" s="11">
        <v>41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1">
        <v>1</v>
      </c>
      <c r="K12" s="11">
        <v>96</v>
      </c>
      <c r="L12" s="11">
        <v>1000001</v>
      </c>
      <c r="P12" s="10" t="s">
        <v>61</v>
      </c>
      <c r="Q12" s="11">
        <v>1</v>
      </c>
      <c r="R12" s="11">
        <v>101</v>
      </c>
      <c r="S12" s="11">
        <v>61</v>
      </c>
      <c r="T12" s="11">
        <v>101</v>
      </c>
      <c r="U12" s="11">
        <v>101</v>
      </c>
      <c r="V12" s="11">
        <v>101</v>
      </c>
      <c r="W12" s="11">
        <v>101</v>
      </c>
      <c r="X12" s="11">
        <v>101</v>
      </c>
      <c r="Y12" s="11">
        <v>101</v>
      </c>
      <c r="Z12" s="11">
        <v>6</v>
      </c>
      <c r="AA12" s="11">
        <v>1000001</v>
      </c>
    </row>
    <row r="13" spans="1:27" ht="15" thickBot="1" x14ac:dyDescent="0.35">
      <c r="A13" s="10" t="s">
        <v>62</v>
      </c>
      <c r="B13" s="11">
        <v>1</v>
      </c>
      <c r="C13" s="11">
        <v>1</v>
      </c>
      <c r="D13" s="11">
        <v>34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89</v>
      </c>
      <c r="L13" s="11">
        <v>1000001</v>
      </c>
      <c r="P13" s="10" t="s">
        <v>62</v>
      </c>
      <c r="Q13" s="11">
        <v>101</v>
      </c>
      <c r="R13" s="11">
        <v>101</v>
      </c>
      <c r="S13" s="11">
        <v>68</v>
      </c>
      <c r="T13" s="11">
        <v>101</v>
      </c>
      <c r="U13" s="11">
        <v>101</v>
      </c>
      <c r="V13" s="11">
        <v>101</v>
      </c>
      <c r="W13" s="11">
        <v>101</v>
      </c>
      <c r="X13" s="11">
        <v>101</v>
      </c>
      <c r="Y13" s="11">
        <v>101</v>
      </c>
      <c r="Z13" s="11">
        <v>13</v>
      </c>
      <c r="AA13" s="11">
        <v>1000001</v>
      </c>
    </row>
    <row r="14" spans="1:27" ht="15" thickBot="1" x14ac:dyDescent="0.35">
      <c r="A14" s="10" t="s">
        <v>63</v>
      </c>
      <c r="B14" s="11">
        <v>1</v>
      </c>
      <c r="C14" s="11">
        <v>1</v>
      </c>
      <c r="D14" s="11">
        <v>23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1">
        <v>101</v>
      </c>
      <c r="L14" s="11">
        <v>1000001</v>
      </c>
      <c r="P14" s="10" t="s">
        <v>63</v>
      </c>
      <c r="Q14" s="11">
        <v>101</v>
      </c>
      <c r="R14" s="11">
        <v>101</v>
      </c>
      <c r="S14" s="11">
        <v>79</v>
      </c>
      <c r="T14" s="11">
        <v>101</v>
      </c>
      <c r="U14" s="11">
        <v>101</v>
      </c>
      <c r="V14" s="11">
        <v>101</v>
      </c>
      <c r="W14" s="11">
        <v>101</v>
      </c>
      <c r="X14" s="11">
        <v>101</v>
      </c>
      <c r="Y14" s="11">
        <v>101</v>
      </c>
      <c r="Z14" s="11">
        <v>1</v>
      </c>
      <c r="AA14" s="11">
        <v>1000001</v>
      </c>
    </row>
    <row r="15" spans="1:27" ht="15" thickBot="1" x14ac:dyDescent="0.35">
      <c r="A15" s="10" t="s">
        <v>64</v>
      </c>
      <c r="B15" s="11">
        <v>1</v>
      </c>
      <c r="C15" s="11">
        <v>1</v>
      </c>
      <c r="D15" s="11">
        <v>22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1">
        <v>1</v>
      </c>
      <c r="K15" s="11">
        <v>79</v>
      </c>
      <c r="L15" s="11">
        <v>1000001</v>
      </c>
      <c r="P15" s="10" t="s">
        <v>64</v>
      </c>
      <c r="Q15" s="11">
        <v>101</v>
      </c>
      <c r="R15" s="11">
        <v>101</v>
      </c>
      <c r="S15" s="11">
        <v>80</v>
      </c>
      <c r="T15" s="11">
        <v>101</v>
      </c>
      <c r="U15" s="11">
        <v>101</v>
      </c>
      <c r="V15" s="11">
        <v>101</v>
      </c>
      <c r="W15" s="11">
        <v>101</v>
      </c>
      <c r="X15" s="11">
        <v>101</v>
      </c>
      <c r="Y15" s="11">
        <v>101</v>
      </c>
      <c r="Z15" s="11">
        <v>23</v>
      </c>
      <c r="AA15" s="11">
        <v>1000001</v>
      </c>
    </row>
    <row r="16" spans="1:27" ht="15" thickBot="1" x14ac:dyDescent="0.35">
      <c r="A16" s="10" t="s">
        <v>65</v>
      </c>
      <c r="B16" s="11">
        <v>1</v>
      </c>
      <c r="C16" s="11">
        <v>1</v>
      </c>
      <c r="D16" s="11">
        <v>30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  <c r="K16" s="11">
        <v>77</v>
      </c>
      <c r="L16" s="11">
        <v>1000001</v>
      </c>
      <c r="P16" s="10" t="s">
        <v>65</v>
      </c>
      <c r="Q16" s="11">
        <v>101</v>
      </c>
      <c r="R16" s="11">
        <v>101</v>
      </c>
      <c r="S16" s="11">
        <v>72</v>
      </c>
      <c r="T16" s="11">
        <v>101</v>
      </c>
      <c r="U16" s="11">
        <v>101</v>
      </c>
      <c r="V16" s="11">
        <v>101</v>
      </c>
      <c r="W16" s="11">
        <v>101</v>
      </c>
      <c r="X16" s="11">
        <v>101</v>
      </c>
      <c r="Y16" s="11">
        <v>101</v>
      </c>
      <c r="Z16" s="11">
        <v>25</v>
      </c>
      <c r="AA16" s="11">
        <v>1000001</v>
      </c>
    </row>
    <row r="17" spans="1:27" ht="15" thickBot="1" x14ac:dyDescent="0.35">
      <c r="A17" s="10" t="s">
        <v>66</v>
      </c>
      <c r="B17" s="11">
        <v>1</v>
      </c>
      <c r="C17" s="11">
        <v>1</v>
      </c>
      <c r="D17" s="11">
        <v>28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11">
        <v>1</v>
      </c>
      <c r="K17" s="11">
        <v>70</v>
      </c>
      <c r="L17" s="11">
        <v>1000001</v>
      </c>
      <c r="P17" s="10" t="s">
        <v>66</v>
      </c>
      <c r="Q17" s="11">
        <v>101</v>
      </c>
      <c r="R17" s="11">
        <v>101</v>
      </c>
      <c r="S17" s="11">
        <v>74</v>
      </c>
      <c r="T17" s="11">
        <v>101</v>
      </c>
      <c r="U17" s="11">
        <v>101</v>
      </c>
      <c r="V17" s="11">
        <v>101</v>
      </c>
      <c r="W17" s="11">
        <v>101</v>
      </c>
      <c r="X17" s="11">
        <v>101</v>
      </c>
      <c r="Y17" s="11">
        <v>101</v>
      </c>
      <c r="Z17" s="11">
        <v>32</v>
      </c>
      <c r="AA17" s="11">
        <v>1000001</v>
      </c>
    </row>
    <row r="18" spans="1:27" ht="15" thickBot="1" x14ac:dyDescent="0.35">
      <c r="A18" s="10" t="s">
        <v>67</v>
      </c>
      <c r="B18" s="11">
        <v>99</v>
      </c>
      <c r="C18" s="11">
        <v>1</v>
      </c>
      <c r="D18" s="11">
        <v>23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>
        <v>79</v>
      </c>
      <c r="L18" s="11">
        <v>1000001</v>
      </c>
      <c r="P18" s="10" t="s">
        <v>67</v>
      </c>
      <c r="Q18" s="11">
        <v>3</v>
      </c>
      <c r="R18" s="11">
        <v>101</v>
      </c>
      <c r="S18" s="11">
        <v>79</v>
      </c>
      <c r="T18" s="11">
        <v>101</v>
      </c>
      <c r="U18" s="11">
        <v>101</v>
      </c>
      <c r="V18" s="11">
        <v>101</v>
      </c>
      <c r="W18" s="11">
        <v>101</v>
      </c>
      <c r="X18" s="11">
        <v>101</v>
      </c>
      <c r="Y18" s="11">
        <v>101</v>
      </c>
      <c r="Z18" s="11">
        <v>23</v>
      </c>
      <c r="AA18" s="11">
        <v>1000001</v>
      </c>
    </row>
    <row r="19" spans="1:27" ht="15" thickBot="1" x14ac:dyDescent="0.35">
      <c r="A19" s="10" t="s">
        <v>68</v>
      </c>
      <c r="B19" s="11">
        <v>85</v>
      </c>
      <c r="C19" s="11">
        <v>1</v>
      </c>
      <c r="D19" s="11">
        <v>30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1</v>
      </c>
      <c r="K19" s="11">
        <v>69</v>
      </c>
      <c r="L19" s="11">
        <v>1000001</v>
      </c>
      <c r="P19" s="10" t="s">
        <v>68</v>
      </c>
      <c r="Q19" s="11">
        <v>17</v>
      </c>
      <c r="R19" s="11">
        <v>101</v>
      </c>
      <c r="S19" s="11">
        <v>72</v>
      </c>
      <c r="T19" s="11">
        <v>101</v>
      </c>
      <c r="U19" s="11">
        <v>101</v>
      </c>
      <c r="V19" s="11">
        <v>101</v>
      </c>
      <c r="W19" s="11">
        <v>101</v>
      </c>
      <c r="X19" s="11">
        <v>101</v>
      </c>
      <c r="Y19" s="11">
        <v>101</v>
      </c>
      <c r="Z19" s="11">
        <v>33</v>
      </c>
      <c r="AA19" s="11">
        <v>1000001</v>
      </c>
    </row>
    <row r="20" spans="1:27" ht="15" thickBot="1" x14ac:dyDescent="0.35">
      <c r="A20" s="10" t="s">
        <v>69</v>
      </c>
      <c r="B20" s="11">
        <v>60</v>
      </c>
      <c r="C20" s="11">
        <v>1</v>
      </c>
      <c r="D20" s="11">
        <v>30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67</v>
      </c>
      <c r="L20" s="11">
        <v>1000001</v>
      </c>
      <c r="P20" s="10" t="s">
        <v>69</v>
      </c>
      <c r="Q20" s="11">
        <v>42</v>
      </c>
      <c r="R20" s="11">
        <v>101</v>
      </c>
      <c r="S20" s="11">
        <v>72</v>
      </c>
      <c r="T20" s="11">
        <v>101</v>
      </c>
      <c r="U20" s="11">
        <v>101</v>
      </c>
      <c r="V20" s="11">
        <v>101</v>
      </c>
      <c r="W20" s="11">
        <v>101</v>
      </c>
      <c r="X20" s="11">
        <v>101</v>
      </c>
      <c r="Y20" s="11">
        <v>101</v>
      </c>
      <c r="Z20" s="11">
        <v>35</v>
      </c>
      <c r="AA20" s="11">
        <v>1000001</v>
      </c>
    </row>
    <row r="21" spans="1:27" ht="15" thickBot="1" x14ac:dyDescent="0.35">
      <c r="A21" s="10" t="s">
        <v>70</v>
      </c>
      <c r="B21" s="11">
        <v>1</v>
      </c>
      <c r="C21" s="11">
        <v>1</v>
      </c>
      <c r="D21" s="11">
        <v>28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11">
        <v>1</v>
      </c>
      <c r="K21" s="11">
        <v>70</v>
      </c>
      <c r="L21" s="11">
        <v>1000001</v>
      </c>
      <c r="P21" s="10" t="s">
        <v>70</v>
      </c>
      <c r="Q21" s="11">
        <v>101</v>
      </c>
      <c r="R21" s="11">
        <v>101</v>
      </c>
      <c r="S21" s="11">
        <v>74</v>
      </c>
      <c r="T21" s="11">
        <v>101</v>
      </c>
      <c r="U21" s="11">
        <v>101</v>
      </c>
      <c r="V21" s="11">
        <v>101</v>
      </c>
      <c r="W21" s="11">
        <v>101</v>
      </c>
      <c r="X21" s="11">
        <v>101</v>
      </c>
      <c r="Y21" s="11">
        <v>101</v>
      </c>
      <c r="Z21" s="11">
        <v>32</v>
      </c>
      <c r="AA21" s="11">
        <v>1000001</v>
      </c>
    </row>
    <row r="22" spans="1:27" ht="15" thickBot="1" x14ac:dyDescent="0.35">
      <c r="A22" s="10" t="s">
        <v>71</v>
      </c>
      <c r="B22" s="11">
        <v>64</v>
      </c>
      <c r="C22" s="11">
        <v>1</v>
      </c>
      <c r="D22" s="11">
        <v>22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101</v>
      </c>
      <c r="K22" s="11">
        <v>70</v>
      </c>
      <c r="L22" s="11">
        <v>1000001</v>
      </c>
      <c r="P22" s="10" t="s">
        <v>71</v>
      </c>
      <c r="Q22" s="11">
        <v>38</v>
      </c>
      <c r="R22" s="11">
        <v>101</v>
      </c>
      <c r="S22" s="11">
        <v>80</v>
      </c>
      <c r="T22" s="11">
        <v>101</v>
      </c>
      <c r="U22" s="11">
        <v>101</v>
      </c>
      <c r="V22" s="11">
        <v>101</v>
      </c>
      <c r="W22" s="11">
        <v>101</v>
      </c>
      <c r="X22" s="11">
        <v>101</v>
      </c>
      <c r="Y22" s="11">
        <v>1</v>
      </c>
      <c r="Z22" s="11">
        <v>32</v>
      </c>
      <c r="AA22" s="11">
        <v>1000001</v>
      </c>
    </row>
    <row r="23" spans="1:27" ht="15" thickBot="1" x14ac:dyDescent="0.35">
      <c r="A23" s="10" t="s">
        <v>72</v>
      </c>
      <c r="B23" s="11">
        <v>1</v>
      </c>
      <c r="C23" s="11">
        <v>1</v>
      </c>
      <c r="D23" s="11">
        <v>28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60</v>
      </c>
      <c r="L23" s="11">
        <v>1000001</v>
      </c>
      <c r="P23" s="10" t="s">
        <v>72</v>
      </c>
      <c r="Q23" s="11">
        <v>101</v>
      </c>
      <c r="R23" s="11">
        <v>101</v>
      </c>
      <c r="S23" s="11">
        <v>74</v>
      </c>
      <c r="T23" s="11">
        <v>101</v>
      </c>
      <c r="U23" s="11">
        <v>101</v>
      </c>
      <c r="V23" s="11">
        <v>101</v>
      </c>
      <c r="W23" s="11">
        <v>101</v>
      </c>
      <c r="X23" s="11">
        <v>101</v>
      </c>
      <c r="Y23" s="11">
        <v>101</v>
      </c>
      <c r="Z23" s="11">
        <v>42</v>
      </c>
      <c r="AA23" s="11">
        <v>1000001</v>
      </c>
    </row>
    <row r="24" spans="1:27" ht="15" thickBot="1" x14ac:dyDescent="0.35">
      <c r="A24" s="10" t="s">
        <v>73</v>
      </c>
      <c r="B24" s="11">
        <v>63</v>
      </c>
      <c r="C24" s="11">
        <v>1</v>
      </c>
      <c r="D24" s="11">
        <v>20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  <c r="J24" s="11">
        <v>1</v>
      </c>
      <c r="K24" s="11">
        <v>56</v>
      </c>
      <c r="L24" s="11">
        <v>1000001</v>
      </c>
      <c r="P24" s="10" t="s">
        <v>73</v>
      </c>
      <c r="Q24" s="11">
        <v>39</v>
      </c>
      <c r="R24" s="11">
        <v>101</v>
      </c>
      <c r="S24" s="11">
        <v>82</v>
      </c>
      <c r="T24" s="11">
        <v>101</v>
      </c>
      <c r="U24" s="11">
        <v>101</v>
      </c>
      <c r="V24" s="11">
        <v>101</v>
      </c>
      <c r="W24" s="11">
        <v>101</v>
      </c>
      <c r="X24" s="11">
        <v>101</v>
      </c>
      <c r="Y24" s="11">
        <v>101</v>
      </c>
      <c r="Z24" s="11">
        <v>46</v>
      </c>
      <c r="AA24" s="11">
        <v>1000001</v>
      </c>
    </row>
    <row r="25" spans="1:27" ht="15" thickBot="1" x14ac:dyDescent="0.35">
      <c r="A25" s="10" t="s">
        <v>74</v>
      </c>
      <c r="B25" s="11">
        <v>39</v>
      </c>
      <c r="C25" s="11">
        <v>101</v>
      </c>
      <c r="D25" s="11">
        <v>19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55</v>
      </c>
      <c r="L25" s="11">
        <v>1000001</v>
      </c>
      <c r="P25" s="10" t="s">
        <v>74</v>
      </c>
      <c r="Q25" s="11">
        <v>63</v>
      </c>
      <c r="R25" s="11">
        <v>1</v>
      </c>
      <c r="S25" s="11">
        <v>83</v>
      </c>
      <c r="T25" s="11">
        <v>101</v>
      </c>
      <c r="U25" s="11">
        <v>101</v>
      </c>
      <c r="V25" s="11">
        <v>101</v>
      </c>
      <c r="W25" s="11">
        <v>101</v>
      </c>
      <c r="X25" s="11">
        <v>101</v>
      </c>
      <c r="Y25" s="11">
        <v>101</v>
      </c>
      <c r="Z25" s="11">
        <v>47</v>
      </c>
      <c r="AA25" s="11">
        <v>1000001</v>
      </c>
    </row>
    <row r="26" spans="1:27" ht="15" thickBot="1" x14ac:dyDescent="0.35">
      <c r="A26" s="10" t="s">
        <v>75</v>
      </c>
      <c r="B26" s="11">
        <v>44</v>
      </c>
      <c r="C26" s="11">
        <v>1</v>
      </c>
      <c r="D26" s="11">
        <v>16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  <c r="J26" s="11">
        <v>1</v>
      </c>
      <c r="K26" s="11">
        <v>52</v>
      </c>
      <c r="L26" s="11">
        <v>1000001</v>
      </c>
      <c r="P26" s="10" t="s">
        <v>75</v>
      </c>
      <c r="Q26" s="11">
        <v>58</v>
      </c>
      <c r="R26" s="11">
        <v>101</v>
      </c>
      <c r="S26" s="11">
        <v>86</v>
      </c>
      <c r="T26" s="11">
        <v>101</v>
      </c>
      <c r="U26" s="11">
        <v>101</v>
      </c>
      <c r="V26" s="11">
        <v>101</v>
      </c>
      <c r="W26" s="11">
        <v>101</v>
      </c>
      <c r="X26" s="11">
        <v>101</v>
      </c>
      <c r="Y26" s="11">
        <v>101</v>
      </c>
      <c r="Z26" s="11">
        <v>50</v>
      </c>
      <c r="AA26" s="11">
        <v>1000001</v>
      </c>
    </row>
    <row r="27" spans="1:27" ht="15" thickBot="1" x14ac:dyDescent="0.35">
      <c r="A27" s="10" t="s">
        <v>76</v>
      </c>
      <c r="B27" s="11">
        <v>55</v>
      </c>
      <c r="C27" s="11">
        <v>1</v>
      </c>
      <c r="D27" s="11">
        <v>15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11">
        <v>1</v>
      </c>
      <c r="K27" s="11">
        <v>55</v>
      </c>
      <c r="L27" s="11">
        <v>1000001</v>
      </c>
      <c r="P27" s="10" t="s">
        <v>76</v>
      </c>
      <c r="Q27" s="11">
        <v>47</v>
      </c>
      <c r="R27" s="11">
        <v>101</v>
      </c>
      <c r="S27" s="11">
        <v>87</v>
      </c>
      <c r="T27" s="11">
        <v>101</v>
      </c>
      <c r="U27" s="11">
        <v>101</v>
      </c>
      <c r="V27" s="11">
        <v>101</v>
      </c>
      <c r="W27" s="11">
        <v>101</v>
      </c>
      <c r="X27" s="11">
        <v>101</v>
      </c>
      <c r="Y27" s="11">
        <v>101</v>
      </c>
      <c r="Z27" s="11">
        <v>47</v>
      </c>
      <c r="AA27" s="11">
        <v>1000001</v>
      </c>
    </row>
    <row r="28" spans="1:27" ht="15" thickBot="1" x14ac:dyDescent="0.35">
      <c r="A28" s="10" t="s">
        <v>77</v>
      </c>
      <c r="B28" s="11">
        <v>41</v>
      </c>
      <c r="C28" s="11">
        <v>1</v>
      </c>
      <c r="D28" s="11">
        <v>18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  <c r="J28" s="11">
        <v>69</v>
      </c>
      <c r="K28" s="11">
        <v>58</v>
      </c>
      <c r="L28" s="11">
        <v>1000001</v>
      </c>
      <c r="P28" s="10" t="s">
        <v>77</v>
      </c>
      <c r="Q28" s="11">
        <v>61</v>
      </c>
      <c r="R28" s="11">
        <v>101</v>
      </c>
      <c r="S28" s="11">
        <v>84</v>
      </c>
      <c r="T28" s="11">
        <v>101</v>
      </c>
      <c r="U28" s="11">
        <v>101</v>
      </c>
      <c r="V28" s="11">
        <v>101</v>
      </c>
      <c r="W28" s="11">
        <v>101</v>
      </c>
      <c r="X28" s="11">
        <v>101</v>
      </c>
      <c r="Y28" s="11">
        <v>33</v>
      </c>
      <c r="Z28" s="11">
        <v>44</v>
      </c>
      <c r="AA28" s="11">
        <v>1000001</v>
      </c>
    </row>
    <row r="29" spans="1:27" ht="15" thickBot="1" x14ac:dyDescent="0.35">
      <c r="A29" s="10" t="s">
        <v>78</v>
      </c>
      <c r="B29" s="11">
        <v>1</v>
      </c>
      <c r="C29" s="11">
        <v>1</v>
      </c>
      <c r="D29" s="11">
        <v>22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53</v>
      </c>
      <c r="L29" s="11">
        <v>1000001</v>
      </c>
      <c r="P29" s="10" t="s">
        <v>78</v>
      </c>
      <c r="Q29" s="11">
        <v>101</v>
      </c>
      <c r="R29" s="11">
        <v>101</v>
      </c>
      <c r="S29" s="11">
        <v>80</v>
      </c>
      <c r="T29" s="11">
        <v>101</v>
      </c>
      <c r="U29" s="11">
        <v>101</v>
      </c>
      <c r="V29" s="11">
        <v>101</v>
      </c>
      <c r="W29" s="11">
        <v>101</v>
      </c>
      <c r="X29" s="11">
        <v>101</v>
      </c>
      <c r="Y29" s="11">
        <v>101</v>
      </c>
      <c r="Z29" s="11">
        <v>49</v>
      </c>
      <c r="AA29" s="11">
        <v>1000001</v>
      </c>
    </row>
    <row r="30" spans="1:27" ht="15" thickBot="1" x14ac:dyDescent="0.35">
      <c r="A30" s="10" t="s">
        <v>79</v>
      </c>
      <c r="B30" s="11">
        <v>58</v>
      </c>
      <c r="C30" s="11">
        <v>1</v>
      </c>
      <c r="D30" s="11">
        <v>18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  <c r="J30" s="11">
        <v>1</v>
      </c>
      <c r="K30" s="11">
        <v>57</v>
      </c>
      <c r="L30" s="11">
        <v>1000001</v>
      </c>
      <c r="P30" s="10" t="s">
        <v>79</v>
      </c>
      <c r="Q30" s="11">
        <v>44</v>
      </c>
      <c r="R30" s="11">
        <v>101</v>
      </c>
      <c r="S30" s="11">
        <v>84</v>
      </c>
      <c r="T30" s="11">
        <v>101</v>
      </c>
      <c r="U30" s="11">
        <v>101</v>
      </c>
      <c r="V30" s="11">
        <v>101</v>
      </c>
      <c r="W30" s="11">
        <v>101</v>
      </c>
      <c r="X30" s="11">
        <v>101</v>
      </c>
      <c r="Y30" s="11">
        <v>101</v>
      </c>
      <c r="Z30" s="11">
        <v>45</v>
      </c>
      <c r="AA30" s="11">
        <v>1000001</v>
      </c>
    </row>
    <row r="31" spans="1:27" ht="15" thickBot="1" x14ac:dyDescent="0.35">
      <c r="A31" s="10" t="s">
        <v>80</v>
      </c>
      <c r="B31" s="11">
        <v>42</v>
      </c>
      <c r="C31" s="11">
        <v>1</v>
      </c>
      <c r="D31" s="11">
        <v>17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64</v>
      </c>
      <c r="L31" s="11">
        <v>1000001</v>
      </c>
      <c r="P31" s="10" t="s">
        <v>80</v>
      </c>
      <c r="Q31" s="11">
        <v>60</v>
      </c>
      <c r="R31" s="11">
        <v>101</v>
      </c>
      <c r="S31" s="11">
        <v>85</v>
      </c>
      <c r="T31" s="11">
        <v>101</v>
      </c>
      <c r="U31" s="11">
        <v>101</v>
      </c>
      <c r="V31" s="11">
        <v>101</v>
      </c>
      <c r="W31" s="11">
        <v>101</v>
      </c>
      <c r="X31" s="11">
        <v>101</v>
      </c>
      <c r="Y31" s="11">
        <v>101</v>
      </c>
      <c r="Z31" s="11">
        <v>38</v>
      </c>
      <c r="AA31" s="11">
        <v>1000001</v>
      </c>
    </row>
    <row r="32" spans="1:27" ht="15" thickBot="1" x14ac:dyDescent="0.35">
      <c r="A32" s="10" t="s">
        <v>81</v>
      </c>
      <c r="B32" s="11">
        <v>52</v>
      </c>
      <c r="C32" s="11">
        <v>1</v>
      </c>
      <c r="D32" s="11">
        <v>22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  <c r="J32" s="11">
        <v>1</v>
      </c>
      <c r="K32" s="11">
        <v>65</v>
      </c>
      <c r="L32" s="11">
        <v>1000001</v>
      </c>
      <c r="P32" s="10" t="s">
        <v>81</v>
      </c>
      <c r="Q32" s="11">
        <v>50</v>
      </c>
      <c r="R32" s="11">
        <v>101</v>
      </c>
      <c r="S32" s="11">
        <v>80</v>
      </c>
      <c r="T32" s="11">
        <v>101</v>
      </c>
      <c r="U32" s="11">
        <v>101</v>
      </c>
      <c r="V32" s="11">
        <v>101</v>
      </c>
      <c r="W32" s="11">
        <v>101</v>
      </c>
      <c r="X32" s="11">
        <v>101</v>
      </c>
      <c r="Y32" s="11">
        <v>101</v>
      </c>
      <c r="Z32" s="11">
        <v>37</v>
      </c>
      <c r="AA32" s="11">
        <v>1000001</v>
      </c>
    </row>
    <row r="33" spans="1:27" ht="15" thickBot="1" x14ac:dyDescent="0.35">
      <c r="A33" s="10" t="s">
        <v>82</v>
      </c>
      <c r="B33" s="11">
        <v>37</v>
      </c>
      <c r="C33" s="11">
        <v>1</v>
      </c>
      <c r="D33" s="11">
        <v>26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1</v>
      </c>
      <c r="K33" s="11">
        <v>66</v>
      </c>
      <c r="L33" s="11">
        <v>1000001</v>
      </c>
      <c r="P33" s="10" t="s">
        <v>82</v>
      </c>
      <c r="Q33" s="11">
        <v>65</v>
      </c>
      <c r="R33" s="11">
        <v>101</v>
      </c>
      <c r="S33" s="11">
        <v>76</v>
      </c>
      <c r="T33" s="11">
        <v>101</v>
      </c>
      <c r="U33" s="11">
        <v>101</v>
      </c>
      <c r="V33" s="11">
        <v>101</v>
      </c>
      <c r="W33" s="11">
        <v>101</v>
      </c>
      <c r="X33" s="11">
        <v>101</v>
      </c>
      <c r="Y33" s="11">
        <v>101</v>
      </c>
      <c r="Z33" s="11">
        <v>36</v>
      </c>
      <c r="AA33" s="11">
        <v>1000001</v>
      </c>
    </row>
    <row r="34" spans="1:27" ht="15" thickBot="1" x14ac:dyDescent="0.35">
      <c r="A34" s="10" t="s">
        <v>83</v>
      </c>
      <c r="B34" s="11">
        <v>40</v>
      </c>
      <c r="C34" s="11">
        <v>1</v>
      </c>
      <c r="D34" s="11">
        <v>19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  <c r="J34" s="11">
        <v>1</v>
      </c>
      <c r="K34" s="11">
        <v>46</v>
      </c>
      <c r="L34" s="11">
        <v>1000001</v>
      </c>
      <c r="P34" s="10" t="s">
        <v>83</v>
      </c>
      <c r="Q34" s="11">
        <v>62</v>
      </c>
      <c r="R34" s="11">
        <v>101</v>
      </c>
      <c r="S34" s="11">
        <v>83</v>
      </c>
      <c r="T34" s="11">
        <v>101</v>
      </c>
      <c r="U34" s="11">
        <v>101</v>
      </c>
      <c r="V34" s="11">
        <v>101</v>
      </c>
      <c r="W34" s="11">
        <v>101</v>
      </c>
      <c r="X34" s="11">
        <v>101</v>
      </c>
      <c r="Y34" s="11">
        <v>101</v>
      </c>
      <c r="Z34" s="11">
        <v>56</v>
      </c>
      <c r="AA34" s="11">
        <v>1000001</v>
      </c>
    </row>
    <row r="35" spans="1:27" ht="15" thickBot="1" x14ac:dyDescent="0.35">
      <c r="A35" s="10" t="s">
        <v>84</v>
      </c>
      <c r="B35" s="11">
        <v>1</v>
      </c>
      <c r="C35" s="11">
        <v>1</v>
      </c>
      <c r="D35" s="11">
        <v>16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  <c r="J35" s="11">
        <v>1</v>
      </c>
      <c r="K35" s="11">
        <v>51</v>
      </c>
      <c r="L35" s="11">
        <v>1000001</v>
      </c>
      <c r="P35" s="10" t="s">
        <v>84</v>
      </c>
      <c r="Q35" s="11">
        <v>101</v>
      </c>
      <c r="R35" s="11">
        <v>101</v>
      </c>
      <c r="S35" s="11">
        <v>86</v>
      </c>
      <c r="T35" s="11">
        <v>101</v>
      </c>
      <c r="U35" s="11">
        <v>101</v>
      </c>
      <c r="V35" s="11">
        <v>101</v>
      </c>
      <c r="W35" s="11">
        <v>101</v>
      </c>
      <c r="X35" s="11">
        <v>101</v>
      </c>
      <c r="Y35" s="11">
        <v>101</v>
      </c>
      <c r="Z35" s="11">
        <v>51</v>
      </c>
      <c r="AA35" s="11">
        <v>1000001</v>
      </c>
    </row>
    <row r="36" spans="1:27" ht="15" thickBot="1" x14ac:dyDescent="0.35">
      <c r="A36" s="10" t="s">
        <v>85</v>
      </c>
      <c r="B36" s="11">
        <v>24</v>
      </c>
      <c r="C36" s="11">
        <v>1</v>
      </c>
      <c r="D36" s="11">
        <v>19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>
        <v>43</v>
      </c>
      <c r="L36" s="11">
        <v>1000001</v>
      </c>
      <c r="P36" s="10" t="s">
        <v>85</v>
      </c>
      <c r="Q36" s="11">
        <v>78</v>
      </c>
      <c r="R36" s="11">
        <v>101</v>
      </c>
      <c r="S36" s="11">
        <v>83</v>
      </c>
      <c r="T36" s="11">
        <v>101</v>
      </c>
      <c r="U36" s="11">
        <v>101</v>
      </c>
      <c r="V36" s="11">
        <v>101</v>
      </c>
      <c r="W36" s="11">
        <v>101</v>
      </c>
      <c r="X36" s="11">
        <v>101</v>
      </c>
      <c r="Y36" s="11">
        <v>101</v>
      </c>
      <c r="Z36" s="11">
        <v>59</v>
      </c>
      <c r="AA36" s="11">
        <v>1000001</v>
      </c>
    </row>
    <row r="37" spans="1:27" ht="15" thickBot="1" x14ac:dyDescent="0.35">
      <c r="A37" s="10" t="s">
        <v>86</v>
      </c>
      <c r="B37" s="11">
        <v>44</v>
      </c>
      <c r="C37" s="11">
        <v>1</v>
      </c>
      <c r="D37" s="11">
        <v>15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48</v>
      </c>
      <c r="L37" s="11">
        <v>1000001</v>
      </c>
      <c r="P37" s="10" t="s">
        <v>86</v>
      </c>
      <c r="Q37" s="11">
        <v>58</v>
      </c>
      <c r="R37" s="11">
        <v>101</v>
      </c>
      <c r="S37" s="11">
        <v>87</v>
      </c>
      <c r="T37" s="11">
        <v>101</v>
      </c>
      <c r="U37" s="11">
        <v>101</v>
      </c>
      <c r="V37" s="11">
        <v>101</v>
      </c>
      <c r="W37" s="11">
        <v>101</v>
      </c>
      <c r="X37" s="11">
        <v>101</v>
      </c>
      <c r="Y37" s="11">
        <v>101</v>
      </c>
      <c r="Z37" s="11">
        <v>54</v>
      </c>
      <c r="AA37" s="11">
        <v>1000001</v>
      </c>
    </row>
    <row r="38" spans="1:27" ht="15" thickBot="1" x14ac:dyDescent="0.35">
      <c r="A38" s="10" t="s">
        <v>87</v>
      </c>
      <c r="B38" s="11">
        <v>38</v>
      </c>
      <c r="C38" s="11">
        <v>1</v>
      </c>
      <c r="D38" s="11">
        <v>12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  <c r="J38" s="11">
        <v>1</v>
      </c>
      <c r="K38" s="11">
        <v>47</v>
      </c>
      <c r="L38" s="11">
        <v>1000001</v>
      </c>
      <c r="P38" s="10" t="s">
        <v>87</v>
      </c>
      <c r="Q38" s="11">
        <v>64</v>
      </c>
      <c r="R38" s="11">
        <v>101</v>
      </c>
      <c r="S38" s="11">
        <v>90</v>
      </c>
      <c r="T38" s="11">
        <v>101</v>
      </c>
      <c r="U38" s="11">
        <v>101</v>
      </c>
      <c r="V38" s="11">
        <v>101</v>
      </c>
      <c r="W38" s="11">
        <v>101</v>
      </c>
      <c r="X38" s="11">
        <v>101</v>
      </c>
      <c r="Y38" s="11">
        <v>101</v>
      </c>
      <c r="Z38" s="11">
        <v>55</v>
      </c>
      <c r="AA38" s="11">
        <v>1000001</v>
      </c>
    </row>
    <row r="39" spans="1:27" ht="15" thickBot="1" x14ac:dyDescent="0.35">
      <c r="A39" s="10" t="s">
        <v>88</v>
      </c>
      <c r="B39" s="11">
        <v>31</v>
      </c>
      <c r="C39" s="11">
        <v>1</v>
      </c>
      <c r="D39" s="11">
        <v>14</v>
      </c>
      <c r="E39" s="11">
        <v>1</v>
      </c>
      <c r="F39" s="11">
        <v>64</v>
      </c>
      <c r="G39" s="11">
        <v>1</v>
      </c>
      <c r="H39" s="11">
        <v>1</v>
      </c>
      <c r="I39" s="11">
        <v>1</v>
      </c>
      <c r="J39" s="11">
        <v>1</v>
      </c>
      <c r="K39" s="11">
        <v>47</v>
      </c>
      <c r="L39" s="11">
        <v>1000001</v>
      </c>
      <c r="P39" s="10" t="s">
        <v>88</v>
      </c>
      <c r="Q39" s="11">
        <v>71</v>
      </c>
      <c r="R39" s="11">
        <v>101</v>
      </c>
      <c r="S39" s="11">
        <v>88</v>
      </c>
      <c r="T39" s="11">
        <v>101</v>
      </c>
      <c r="U39" s="11">
        <v>38</v>
      </c>
      <c r="V39" s="11">
        <v>101</v>
      </c>
      <c r="W39" s="11">
        <v>101</v>
      </c>
      <c r="X39" s="11">
        <v>101</v>
      </c>
      <c r="Y39" s="11">
        <v>101</v>
      </c>
      <c r="Z39" s="11">
        <v>55</v>
      </c>
      <c r="AA39" s="11">
        <v>1000001</v>
      </c>
    </row>
    <row r="40" spans="1:27" ht="15" thickBot="1" x14ac:dyDescent="0.35">
      <c r="A40" s="10" t="s">
        <v>89</v>
      </c>
      <c r="B40" s="11">
        <v>42</v>
      </c>
      <c r="C40" s="11">
        <v>1</v>
      </c>
      <c r="D40" s="11">
        <v>20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  <c r="J40" s="11">
        <v>1</v>
      </c>
      <c r="K40" s="11">
        <v>55</v>
      </c>
      <c r="L40" s="11">
        <v>1000001</v>
      </c>
      <c r="P40" s="10" t="s">
        <v>89</v>
      </c>
      <c r="Q40" s="11">
        <v>60</v>
      </c>
      <c r="R40" s="11">
        <v>101</v>
      </c>
      <c r="S40" s="11">
        <v>82</v>
      </c>
      <c r="T40" s="11">
        <v>101</v>
      </c>
      <c r="U40" s="11">
        <v>101</v>
      </c>
      <c r="V40" s="11">
        <v>101</v>
      </c>
      <c r="W40" s="11">
        <v>101</v>
      </c>
      <c r="X40" s="11">
        <v>101</v>
      </c>
      <c r="Y40" s="11">
        <v>101</v>
      </c>
      <c r="Z40" s="11">
        <v>47</v>
      </c>
      <c r="AA40" s="11">
        <v>1000001</v>
      </c>
    </row>
    <row r="41" spans="1:27" ht="15" thickBot="1" x14ac:dyDescent="0.35">
      <c r="A41" s="10" t="s">
        <v>90</v>
      </c>
      <c r="B41" s="11">
        <v>41</v>
      </c>
      <c r="C41" s="11">
        <v>1</v>
      </c>
      <c r="D41" s="11">
        <v>18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11">
        <v>1</v>
      </c>
      <c r="K41" s="11">
        <v>51</v>
      </c>
      <c r="L41" s="11">
        <v>1000001</v>
      </c>
      <c r="P41" s="10" t="s">
        <v>90</v>
      </c>
      <c r="Q41" s="11">
        <v>61</v>
      </c>
      <c r="R41" s="11">
        <v>101</v>
      </c>
      <c r="S41" s="11">
        <v>84</v>
      </c>
      <c r="T41" s="11">
        <v>101</v>
      </c>
      <c r="U41" s="11">
        <v>101</v>
      </c>
      <c r="V41" s="11">
        <v>101</v>
      </c>
      <c r="W41" s="11">
        <v>101</v>
      </c>
      <c r="X41" s="11">
        <v>101</v>
      </c>
      <c r="Y41" s="11">
        <v>101</v>
      </c>
      <c r="Z41" s="11">
        <v>51</v>
      </c>
      <c r="AA41" s="11">
        <v>1000001</v>
      </c>
    </row>
    <row r="42" spans="1:27" ht="15" thickBot="1" x14ac:dyDescent="0.35">
      <c r="A42" s="10" t="s">
        <v>91</v>
      </c>
      <c r="B42" s="11">
        <v>42</v>
      </c>
      <c r="C42" s="11">
        <v>1</v>
      </c>
      <c r="D42" s="11">
        <v>25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  <c r="J42" s="11">
        <v>28</v>
      </c>
      <c r="K42" s="11">
        <v>51</v>
      </c>
      <c r="L42" s="11">
        <v>1000001</v>
      </c>
      <c r="P42" s="10" t="s">
        <v>91</v>
      </c>
      <c r="Q42" s="11">
        <v>60</v>
      </c>
      <c r="R42" s="11">
        <v>101</v>
      </c>
      <c r="S42" s="11">
        <v>77</v>
      </c>
      <c r="T42" s="11">
        <v>101</v>
      </c>
      <c r="U42" s="11">
        <v>101</v>
      </c>
      <c r="V42" s="11">
        <v>101</v>
      </c>
      <c r="W42" s="11">
        <v>101</v>
      </c>
      <c r="X42" s="11">
        <v>101</v>
      </c>
      <c r="Y42" s="11">
        <v>74</v>
      </c>
      <c r="Z42" s="11">
        <v>51</v>
      </c>
      <c r="AA42" s="11">
        <v>1000001</v>
      </c>
    </row>
    <row r="43" spans="1:27" ht="15" thickBot="1" x14ac:dyDescent="0.35">
      <c r="A43" s="10" t="s">
        <v>92</v>
      </c>
      <c r="B43" s="11">
        <v>27</v>
      </c>
      <c r="C43" s="11">
        <v>1</v>
      </c>
      <c r="D43" s="11">
        <v>17</v>
      </c>
      <c r="E43" s="11">
        <v>101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1">
        <v>65</v>
      </c>
      <c r="L43" s="11">
        <v>1000001</v>
      </c>
      <c r="P43" s="10" t="s">
        <v>92</v>
      </c>
      <c r="Q43" s="11">
        <v>75</v>
      </c>
      <c r="R43" s="11">
        <v>101</v>
      </c>
      <c r="S43" s="11">
        <v>85</v>
      </c>
      <c r="T43" s="11">
        <v>1</v>
      </c>
      <c r="U43" s="11">
        <v>101</v>
      </c>
      <c r="V43" s="11">
        <v>101</v>
      </c>
      <c r="W43" s="11">
        <v>101</v>
      </c>
      <c r="X43" s="11">
        <v>101</v>
      </c>
      <c r="Y43" s="11">
        <v>101</v>
      </c>
      <c r="Z43" s="11">
        <v>37</v>
      </c>
      <c r="AA43" s="11">
        <v>1000001</v>
      </c>
    </row>
    <row r="44" spans="1:27" ht="15" thickBot="1" x14ac:dyDescent="0.35">
      <c r="A44" s="10" t="s">
        <v>93</v>
      </c>
      <c r="B44" s="11">
        <v>33</v>
      </c>
      <c r="C44" s="11">
        <v>1</v>
      </c>
      <c r="D44" s="11">
        <v>17</v>
      </c>
      <c r="E44" s="11">
        <v>1</v>
      </c>
      <c r="F44" s="11">
        <v>37</v>
      </c>
      <c r="G44" s="11">
        <v>1</v>
      </c>
      <c r="H44" s="11">
        <v>1</v>
      </c>
      <c r="I44" s="11">
        <v>1</v>
      </c>
      <c r="J44" s="11">
        <v>1</v>
      </c>
      <c r="K44" s="11">
        <v>54</v>
      </c>
      <c r="L44" s="11">
        <v>1000001</v>
      </c>
      <c r="P44" s="10" t="s">
        <v>93</v>
      </c>
      <c r="Q44" s="11">
        <v>69</v>
      </c>
      <c r="R44" s="11">
        <v>101</v>
      </c>
      <c r="S44" s="11">
        <v>85</v>
      </c>
      <c r="T44" s="11">
        <v>101</v>
      </c>
      <c r="U44" s="11">
        <v>65</v>
      </c>
      <c r="V44" s="11">
        <v>101</v>
      </c>
      <c r="W44" s="11">
        <v>101</v>
      </c>
      <c r="X44" s="11">
        <v>101</v>
      </c>
      <c r="Y44" s="11">
        <v>101</v>
      </c>
      <c r="Z44" s="11">
        <v>48</v>
      </c>
      <c r="AA44" s="11">
        <v>1000001</v>
      </c>
    </row>
    <row r="45" spans="1:27" ht="15" thickBot="1" x14ac:dyDescent="0.35">
      <c r="A45" s="10" t="s">
        <v>94</v>
      </c>
      <c r="B45" s="11">
        <v>25</v>
      </c>
      <c r="C45" s="11">
        <v>1</v>
      </c>
      <c r="D45" s="11">
        <v>17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1">
        <v>1</v>
      </c>
      <c r="K45" s="11">
        <v>47</v>
      </c>
      <c r="L45" s="11">
        <v>1000001</v>
      </c>
      <c r="P45" s="10" t="s">
        <v>94</v>
      </c>
      <c r="Q45" s="11">
        <v>77</v>
      </c>
      <c r="R45" s="11">
        <v>101</v>
      </c>
      <c r="S45" s="11">
        <v>85</v>
      </c>
      <c r="T45" s="11">
        <v>101</v>
      </c>
      <c r="U45" s="11">
        <v>101</v>
      </c>
      <c r="V45" s="11">
        <v>101</v>
      </c>
      <c r="W45" s="11">
        <v>101</v>
      </c>
      <c r="X45" s="11">
        <v>101</v>
      </c>
      <c r="Y45" s="11">
        <v>101</v>
      </c>
      <c r="Z45" s="11">
        <v>55</v>
      </c>
      <c r="AA45" s="11">
        <v>1000001</v>
      </c>
    </row>
    <row r="46" spans="1:27" ht="15" thickBot="1" x14ac:dyDescent="0.35">
      <c r="A46" s="10" t="s">
        <v>95</v>
      </c>
      <c r="B46" s="11">
        <v>37</v>
      </c>
      <c r="C46" s="11">
        <v>1</v>
      </c>
      <c r="D46" s="11">
        <v>14</v>
      </c>
      <c r="E46" s="11">
        <v>1</v>
      </c>
      <c r="F46" s="11">
        <v>47</v>
      </c>
      <c r="G46" s="11">
        <v>1</v>
      </c>
      <c r="H46" s="11">
        <v>1</v>
      </c>
      <c r="I46" s="11">
        <v>1</v>
      </c>
      <c r="J46" s="11">
        <v>1</v>
      </c>
      <c r="K46" s="11">
        <v>45</v>
      </c>
      <c r="L46" s="11">
        <v>1000001</v>
      </c>
      <c r="P46" s="10" t="s">
        <v>95</v>
      </c>
      <c r="Q46" s="11">
        <v>65</v>
      </c>
      <c r="R46" s="11">
        <v>101</v>
      </c>
      <c r="S46" s="11">
        <v>88</v>
      </c>
      <c r="T46" s="11">
        <v>101</v>
      </c>
      <c r="U46" s="11">
        <v>55</v>
      </c>
      <c r="V46" s="11">
        <v>101</v>
      </c>
      <c r="W46" s="11">
        <v>101</v>
      </c>
      <c r="X46" s="11">
        <v>101</v>
      </c>
      <c r="Y46" s="11">
        <v>101</v>
      </c>
      <c r="Z46" s="11">
        <v>57</v>
      </c>
      <c r="AA46" s="11">
        <v>1000001</v>
      </c>
    </row>
    <row r="47" spans="1:27" ht="15" thickBot="1" x14ac:dyDescent="0.35">
      <c r="A47" s="10" t="s">
        <v>96</v>
      </c>
      <c r="B47" s="11">
        <v>36</v>
      </c>
      <c r="C47" s="11">
        <v>1</v>
      </c>
      <c r="D47" s="11">
        <v>15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11">
        <v>1</v>
      </c>
      <c r="K47" s="11">
        <v>42</v>
      </c>
      <c r="L47" s="11">
        <v>1000001</v>
      </c>
      <c r="P47" s="10" t="s">
        <v>96</v>
      </c>
      <c r="Q47" s="11">
        <v>66</v>
      </c>
      <c r="R47" s="11">
        <v>101</v>
      </c>
      <c r="S47" s="11">
        <v>87</v>
      </c>
      <c r="T47" s="11">
        <v>101</v>
      </c>
      <c r="U47" s="11">
        <v>101</v>
      </c>
      <c r="V47" s="11">
        <v>101</v>
      </c>
      <c r="W47" s="11">
        <v>101</v>
      </c>
      <c r="X47" s="11">
        <v>101</v>
      </c>
      <c r="Y47" s="11">
        <v>101</v>
      </c>
      <c r="Z47" s="11">
        <v>60</v>
      </c>
      <c r="AA47" s="11">
        <v>1000001</v>
      </c>
    </row>
    <row r="48" spans="1:27" ht="15" thickBot="1" x14ac:dyDescent="0.35">
      <c r="A48" s="10" t="s">
        <v>97</v>
      </c>
      <c r="B48" s="11">
        <v>32</v>
      </c>
      <c r="C48" s="11">
        <v>1</v>
      </c>
      <c r="D48" s="11">
        <v>15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36</v>
      </c>
      <c r="L48" s="11">
        <v>1000001</v>
      </c>
      <c r="P48" s="10" t="s">
        <v>97</v>
      </c>
      <c r="Q48" s="11">
        <v>70</v>
      </c>
      <c r="R48" s="11">
        <v>101</v>
      </c>
      <c r="S48" s="11">
        <v>87</v>
      </c>
      <c r="T48" s="11">
        <v>101</v>
      </c>
      <c r="U48" s="11">
        <v>101</v>
      </c>
      <c r="V48" s="11">
        <v>101</v>
      </c>
      <c r="W48" s="11">
        <v>101</v>
      </c>
      <c r="X48" s="11">
        <v>101</v>
      </c>
      <c r="Y48" s="11">
        <v>101</v>
      </c>
      <c r="Z48" s="11">
        <v>66</v>
      </c>
      <c r="AA48" s="11">
        <v>1000001</v>
      </c>
    </row>
    <row r="49" spans="1:27" ht="15" thickBot="1" x14ac:dyDescent="0.35">
      <c r="A49" s="10" t="s">
        <v>98</v>
      </c>
      <c r="B49" s="11">
        <v>17</v>
      </c>
      <c r="C49" s="11">
        <v>1</v>
      </c>
      <c r="D49" s="11">
        <v>11</v>
      </c>
      <c r="E49" s="11">
        <v>1</v>
      </c>
      <c r="F49" s="11">
        <v>39</v>
      </c>
      <c r="G49" s="11">
        <v>1</v>
      </c>
      <c r="H49" s="11">
        <v>1</v>
      </c>
      <c r="I49" s="11">
        <v>1</v>
      </c>
      <c r="J49" s="11">
        <v>1</v>
      </c>
      <c r="K49" s="11">
        <v>34</v>
      </c>
      <c r="L49" s="11">
        <v>1000001</v>
      </c>
      <c r="P49" s="10" t="s">
        <v>98</v>
      </c>
      <c r="Q49" s="11">
        <v>85</v>
      </c>
      <c r="R49" s="11">
        <v>101</v>
      </c>
      <c r="S49" s="11">
        <v>91</v>
      </c>
      <c r="T49" s="11">
        <v>101</v>
      </c>
      <c r="U49" s="11">
        <v>63</v>
      </c>
      <c r="V49" s="11">
        <v>101</v>
      </c>
      <c r="W49" s="11">
        <v>101</v>
      </c>
      <c r="X49" s="11">
        <v>101</v>
      </c>
      <c r="Y49" s="11">
        <v>101</v>
      </c>
      <c r="Z49" s="11">
        <v>68</v>
      </c>
      <c r="AA49" s="11">
        <v>1000001</v>
      </c>
    </row>
    <row r="50" spans="1:27" ht="15" thickBot="1" x14ac:dyDescent="0.35">
      <c r="A50" s="10" t="s">
        <v>99</v>
      </c>
      <c r="B50" s="11">
        <v>25</v>
      </c>
      <c r="C50" s="11">
        <v>1</v>
      </c>
      <c r="D50" s="11">
        <v>13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  <c r="J50" s="11">
        <v>1</v>
      </c>
      <c r="K50" s="11">
        <v>33</v>
      </c>
      <c r="L50" s="11">
        <v>1000001</v>
      </c>
      <c r="P50" s="10" t="s">
        <v>99</v>
      </c>
      <c r="Q50" s="11">
        <v>77</v>
      </c>
      <c r="R50" s="11">
        <v>101</v>
      </c>
      <c r="S50" s="11">
        <v>89</v>
      </c>
      <c r="T50" s="11">
        <v>101</v>
      </c>
      <c r="U50" s="11">
        <v>101</v>
      </c>
      <c r="V50" s="11">
        <v>101</v>
      </c>
      <c r="W50" s="11">
        <v>101</v>
      </c>
      <c r="X50" s="11">
        <v>101</v>
      </c>
      <c r="Y50" s="11">
        <v>101</v>
      </c>
      <c r="Z50" s="11">
        <v>69</v>
      </c>
      <c r="AA50" s="11">
        <v>1000001</v>
      </c>
    </row>
    <row r="51" spans="1:27" ht="15" thickBot="1" x14ac:dyDescent="0.35">
      <c r="A51" s="10" t="s">
        <v>100</v>
      </c>
      <c r="B51" s="11">
        <v>32</v>
      </c>
      <c r="C51" s="11">
        <v>1</v>
      </c>
      <c r="D51" s="11">
        <v>14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  <c r="J51" s="11">
        <v>1</v>
      </c>
      <c r="K51" s="11">
        <v>38</v>
      </c>
      <c r="L51" s="11">
        <v>1000001</v>
      </c>
      <c r="P51" s="10" t="s">
        <v>100</v>
      </c>
      <c r="Q51" s="11">
        <v>70</v>
      </c>
      <c r="R51" s="11">
        <v>101</v>
      </c>
      <c r="S51" s="11">
        <v>88</v>
      </c>
      <c r="T51" s="11">
        <v>101</v>
      </c>
      <c r="U51" s="11">
        <v>101</v>
      </c>
      <c r="V51" s="11">
        <v>101</v>
      </c>
      <c r="W51" s="11">
        <v>101</v>
      </c>
      <c r="X51" s="11">
        <v>101</v>
      </c>
      <c r="Y51" s="11">
        <v>101</v>
      </c>
      <c r="Z51" s="11">
        <v>64</v>
      </c>
      <c r="AA51" s="11">
        <v>1000001</v>
      </c>
    </row>
    <row r="52" spans="1:27" ht="15" thickBot="1" x14ac:dyDescent="0.35">
      <c r="A52" s="10" t="s">
        <v>101</v>
      </c>
      <c r="B52" s="11">
        <v>36</v>
      </c>
      <c r="C52" s="11">
        <v>1</v>
      </c>
      <c r="D52" s="11">
        <v>17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J52" s="11">
        <v>1</v>
      </c>
      <c r="K52" s="11">
        <v>36</v>
      </c>
      <c r="L52" s="11">
        <v>1000001</v>
      </c>
      <c r="P52" s="10" t="s">
        <v>101</v>
      </c>
      <c r="Q52" s="11">
        <v>66</v>
      </c>
      <c r="R52" s="11">
        <v>101</v>
      </c>
      <c r="S52" s="11">
        <v>85</v>
      </c>
      <c r="T52" s="11">
        <v>101</v>
      </c>
      <c r="U52" s="11">
        <v>101</v>
      </c>
      <c r="V52" s="11">
        <v>101</v>
      </c>
      <c r="W52" s="11">
        <v>101</v>
      </c>
      <c r="X52" s="11">
        <v>101</v>
      </c>
      <c r="Y52" s="11">
        <v>101</v>
      </c>
      <c r="Z52" s="11">
        <v>66</v>
      </c>
      <c r="AA52" s="11">
        <v>1000001</v>
      </c>
    </row>
    <row r="53" spans="1:27" ht="15" thickBot="1" x14ac:dyDescent="0.35">
      <c r="A53" s="10" t="s">
        <v>102</v>
      </c>
      <c r="B53" s="11">
        <v>35</v>
      </c>
      <c r="C53" s="11">
        <v>1</v>
      </c>
      <c r="D53" s="11">
        <v>16</v>
      </c>
      <c r="E53" s="11">
        <v>1</v>
      </c>
      <c r="F53" s="11">
        <v>1</v>
      </c>
      <c r="G53" s="11">
        <v>1</v>
      </c>
      <c r="H53" s="11">
        <v>101</v>
      </c>
      <c r="I53" s="11">
        <v>1</v>
      </c>
      <c r="J53" s="11">
        <v>16</v>
      </c>
      <c r="K53" s="11">
        <v>39</v>
      </c>
      <c r="L53" s="11">
        <v>1000001</v>
      </c>
      <c r="P53" s="10" t="s">
        <v>102</v>
      </c>
      <c r="Q53" s="11">
        <v>67</v>
      </c>
      <c r="R53" s="11">
        <v>101</v>
      </c>
      <c r="S53" s="11">
        <v>86</v>
      </c>
      <c r="T53" s="11">
        <v>101</v>
      </c>
      <c r="U53" s="11">
        <v>101</v>
      </c>
      <c r="V53" s="11">
        <v>101</v>
      </c>
      <c r="W53" s="11">
        <v>1</v>
      </c>
      <c r="X53" s="11">
        <v>101</v>
      </c>
      <c r="Y53" s="11">
        <v>86</v>
      </c>
      <c r="Z53" s="11">
        <v>63</v>
      </c>
      <c r="AA53" s="11">
        <v>1000001</v>
      </c>
    </row>
    <row r="54" spans="1:27" ht="15" thickBot="1" x14ac:dyDescent="0.35">
      <c r="A54" s="10" t="s">
        <v>103</v>
      </c>
      <c r="B54" s="11">
        <v>25</v>
      </c>
      <c r="C54" s="11">
        <v>1</v>
      </c>
      <c r="D54" s="11">
        <v>14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  <c r="J54" s="11">
        <v>1</v>
      </c>
      <c r="K54" s="11">
        <v>36</v>
      </c>
      <c r="L54" s="11">
        <v>1000001</v>
      </c>
      <c r="P54" s="10" t="s">
        <v>103</v>
      </c>
      <c r="Q54" s="11">
        <v>77</v>
      </c>
      <c r="R54" s="11">
        <v>101</v>
      </c>
      <c r="S54" s="11">
        <v>88</v>
      </c>
      <c r="T54" s="11">
        <v>101</v>
      </c>
      <c r="U54" s="11">
        <v>101</v>
      </c>
      <c r="V54" s="11">
        <v>101</v>
      </c>
      <c r="W54" s="11">
        <v>101</v>
      </c>
      <c r="X54" s="11">
        <v>101</v>
      </c>
      <c r="Y54" s="11">
        <v>101</v>
      </c>
      <c r="Z54" s="11">
        <v>66</v>
      </c>
      <c r="AA54" s="11">
        <v>1000001</v>
      </c>
    </row>
    <row r="55" spans="1:27" ht="15" thickBot="1" x14ac:dyDescent="0.35">
      <c r="A55" s="10" t="s">
        <v>104</v>
      </c>
      <c r="B55" s="11">
        <v>27</v>
      </c>
      <c r="C55" s="11">
        <v>1</v>
      </c>
      <c r="D55" s="11">
        <v>15</v>
      </c>
      <c r="E55" s="11">
        <v>1</v>
      </c>
      <c r="F55" s="11">
        <v>1</v>
      </c>
      <c r="G55" s="11">
        <v>101</v>
      </c>
      <c r="H55" s="11">
        <v>1</v>
      </c>
      <c r="I55" s="11">
        <v>1</v>
      </c>
      <c r="J55" s="11">
        <v>19</v>
      </c>
      <c r="K55" s="11">
        <v>38</v>
      </c>
      <c r="L55" s="11">
        <v>1000001</v>
      </c>
      <c r="P55" s="10" t="s">
        <v>104</v>
      </c>
      <c r="Q55" s="11">
        <v>75</v>
      </c>
      <c r="R55" s="11">
        <v>101</v>
      </c>
      <c r="S55" s="11">
        <v>87</v>
      </c>
      <c r="T55" s="11">
        <v>101</v>
      </c>
      <c r="U55" s="11">
        <v>101</v>
      </c>
      <c r="V55" s="11">
        <v>1</v>
      </c>
      <c r="W55" s="11">
        <v>101</v>
      </c>
      <c r="X55" s="11">
        <v>101</v>
      </c>
      <c r="Y55" s="11">
        <v>83</v>
      </c>
      <c r="Z55" s="11">
        <v>64</v>
      </c>
      <c r="AA55" s="11">
        <v>1000001</v>
      </c>
    </row>
    <row r="56" spans="1:27" ht="15" thickBot="1" x14ac:dyDescent="0.35">
      <c r="A56" s="10" t="s">
        <v>105</v>
      </c>
      <c r="B56" s="11">
        <v>26</v>
      </c>
      <c r="C56" s="11">
        <v>1</v>
      </c>
      <c r="D56" s="11">
        <v>16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  <c r="J56" s="11">
        <v>15</v>
      </c>
      <c r="K56" s="11">
        <v>27</v>
      </c>
      <c r="L56" s="11">
        <v>1000001</v>
      </c>
      <c r="P56" s="10" t="s">
        <v>105</v>
      </c>
      <c r="Q56" s="11">
        <v>76</v>
      </c>
      <c r="R56" s="11">
        <v>101</v>
      </c>
      <c r="S56" s="11">
        <v>86</v>
      </c>
      <c r="T56" s="11">
        <v>101</v>
      </c>
      <c r="U56" s="11">
        <v>101</v>
      </c>
      <c r="V56" s="11">
        <v>101</v>
      </c>
      <c r="W56" s="11">
        <v>101</v>
      </c>
      <c r="X56" s="11">
        <v>101</v>
      </c>
      <c r="Y56" s="11">
        <v>87</v>
      </c>
      <c r="Z56" s="11">
        <v>75</v>
      </c>
      <c r="AA56" s="11">
        <v>1000001</v>
      </c>
    </row>
    <row r="57" spans="1:27" ht="15" thickBot="1" x14ac:dyDescent="0.35">
      <c r="A57" s="10" t="s">
        <v>106</v>
      </c>
      <c r="B57" s="11">
        <v>27</v>
      </c>
      <c r="C57" s="11">
        <v>1</v>
      </c>
      <c r="D57" s="11">
        <v>15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11">
        <v>1</v>
      </c>
      <c r="K57" s="11">
        <v>29</v>
      </c>
      <c r="L57" s="11">
        <v>1000001</v>
      </c>
      <c r="P57" s="10" t="s">
        <v>106</v>
      </c>
      <c r="Q57" s="11">
        <v>75</v>
      </c>
      <c r="R57" s="11">
        <v>101</v>
      </c>
      <c r="S57" s="11">
        <v>87</v>
      </c>
      <c r="T57" s="11">
        <v>101</v>
      </c>
      <c r="U57" s="11">
        <v>101</v>
      </c>
      <c r="V57" s="11">
        <v>101</v>
      </c>
      <c r="W57" s="11">
        <v>101</v>
      </c>
      <c r="X57" s="11">
        <v>101</v>
      </c>
      <c r="Y57" s="11">
        <v>101</v>
      </c>
      <c r="Z57" s="11">
        <v>73</v>
      </c>
      <c r="AA57" s="11">
        <v>1000001</v>
      </c>
    </row>
    <row r="58" spans="1:27" ht="15" thickBot="1" x14ac:dyDescent="0.35">
      <c r="A58" s="10" t="s">
        <v>107</v>
      </c>
      <c r="B58" s="11">
        <v>31</v>
      </c>
      <c r="C58" s="11">
        <v>1</v>
      </c>
      <c r="D58" s="11">
        <v>17</v>
      </c>
      <c r="E58" s="11">
        <v>1</v>
      </c>
      <c r="F58" s="11">
        <v>34</v>
      </c>
      <c r="G58" s="11">
        <v>1</v>
      </c>
      <c r="H58" s="11">
        <v>1</v>
      </c>
      <c r="I58" s="11">
        <v>1</v>
      </c>
      <c r="J58" s="11">
        <v>14</v>
      </c>
      <c r="K58" s="11">
        <v>24</v>
      </c>
      <c r="L58" s="11">
        <v>1000001</v>
      </c>
      <c r="P58" s="10" t="s">
        <v>107</v>
      </c>
      <c r="Q58" s="11">
        <v>71</v>
      </c>
      <c r="R58" s="11">
        <v>101</v>
      </c>
      <c r="S58" s="11">
        <v>85</v>
      </c>
      <c r="T58" s="11">
        <v>101</v>
      </c>
      <c r="U58" s="11">
        <v>68</v>
      </c>
      <c r="V58" s="11">
        <v>101</v>
      </c>
      <c r="W58" s="11">
        <v>101</v>
      </c>
      <c r="X58" s="11">
        <v>101</v>
      </c>
      <c r="Y58" s="11">
        <v>88</v>
      </c>
      <c r="Z58" s="11">
        <v>78</v>
      </c>
      <c r="AA58" s="11">
        <v>1000001</v>
      </c>
    </row>
    <row r="59" spans="1:27" ht="15" thickBot="1" x14ac:dyDescent="0.35">
      <c r="A59" s="10" t="s">
        <v>108</v>
      </c>
      <c r="B59" s="11">
        <v>18</v>
      </c>
      <c r="C59" s="11">
        <v>1</v>
      </c>
      <c r="D59" s="11">
        <v>16</v>
      </c>
      <c r="E59" s="11">
        <v>1</v>
      </c>
      <c r="F59" s="11">
        <v>23</v>
      </c>
      <c r="G59" s="11">
        <v>1</v>
      </c>
      <c r="H59" s="11">
        <v>1</v>
      </c>
      <c r="I59" s="11">
        <v>1</v>
      </c>
      <c r="J59" s="11">
        <v>16</v>
      </c>
      <c r="K59" s="11">
        <v>25</v>
      </c>
      <c r="L59" s="11">
        <v>1000001</v>
      </c>
      <c r="P59" s="10" t="s">
        <v>108</v>
      </c>
      <c r="Q59" s="11">
        <v>84</v>
      </c>
      <c r="R59" s="11">
        <v>101</v>
      </c>
      <c r="S59" s="11">
        <v>86</v>
      </c>
      <c r="T59" s="11">
        <v>101</v>
      </c>
      <c r="U59" s="11">
        <v>79</v>
      </c>
      <c r="V59" s="11">
        <v>101</v>
      </c>
      <c r="W59" s="11">
        <v>101</v>
      </c>
      <c r="X59" s="11">
        <v>101</v>
      </c>
      <c r="Y59" s="11">
        <v>86</v>
      </c>
      <c r="Z59" s="11">
        <v>77</v>
      </c>
      <c r="AA59" s="11">
        <v>1000001</v>
      </c>
    </row>
    <row r="60" spans="1:27" ht="15" thickBot="1" x14ac:dyDescent="0.35">
      <c r="A60" s="10" t="s">
        <v>109</v>
      </c>
      <c r="B60" s="11">
        <v>26</v>
      </c>
      <c r="C60" s="11">
        <v>1</v>
      </c>
      <c r="D60" s="11">
        <v>14</v>
      </c>
      <c r="E60" s="11">
        <v>1</v>
      </c>
      <c r="F60" s="11">
        <v>35</v>
      </c>
      <c r="G60" s="11">
        <v>1</v>
      </c>
      <c r="H60" s="11">
        <v>1</v>
      </c>
      <c r="I60" s="11">
        <v>1</v>
      </c>
      <c r="J60" s="11">
        <v>1</v>
      </c>
      <c r="K60" s="11">
        <v>23</v>
      </c>
      <c r="L60" s="11">
        <v>1000001</v>
      </c>
      <c r="P60" s="10" t="s">
        <v>109</v>
      </c>
      <c r="Q60" s="11">
        <v>76</v>
      </c>
      <c r="R60" s="11">
        <v>101</v>
      </c>
      <c r="S60" s="11">
        <v>88</v>
      </c>
      <c r="T60" s="11">
        <v>101</v>
      </c>
      <c r="U60" s="11">
        <v>67</v>
      </c>
      <c r="V60" s="11">
        <v>101</v>
      </c>
      <c r="W60" s="11">
        <v>101</v>
      </c>
      <c r="X60" s="11">
        <v>101</v>
      </c>
      <c r="Y60" s="11">
        <v>101</v>
      </c>
      <c r="Z60" s="11">
        <v>79</v>
      </c>
      <c r="AA60" s="11">
        <v>1000001</v>
      </c>
    </row>
    <row r="61" spans="1:27" ht="15" thickBot="1" x14ac:dyDescent="0.35">
      <c r="A61" s="10" t="s">
        <v>110</v>
      </c>
      <c r="B61" s="11">
        <v>26</v>
      </c>
      <c r="C61" s="11">
        <v>1</v>
      </c>
      <c r="D61" s="11">
        <v>14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1">
        <v>1</v>
      </c>
      <c r="K61" s="11">
        <v>23</v>
      </c>
      <c r="L61" s="11">
        <v>1000001</v>
      </c>
      <c r="P61" s="10" t="s">
        <v>110</v>
      </c>
      <c r="Q61" s="11">
        <v>76</v>
      </c>
      <c r="R61" s="11">
        <v>101</v>
      </c>
      <c r="S61" s="11">
        <v>88</v>
      </c>
      <c r="T61" s="11">
        <v>101</v>
      </c>
      <c r="U61" s="11">
        <v>101</v>
      </c>
      <c r="V61" s="11">
        <v>101</v>
      </c>
      <c r="W61" s="11">
        <v>101</v>
      </c>
      <c r="X61" s="11">
        <v>101</v>
      </c>
      <c r="Y61" s="11">
        <v>101</v>
      </c>
      <c r="Z61" s="11">
        <v>79</v>
      </c>
      <c r="AA61" s="11">
        <v>1000001</v>
      </c>
    </row>
    <row r="62" spans="1:27" ht="15" thickBot="1" x14ac:dyDescent="0.35">
      <c r="A62" s="10" t="s">
        <v>111</v>
      </c>
      <c r="B62" s="11">
        <v>28</v>
      </c>
      <c r="C62" s="11">
        <v>1</v>
      </c>
      <c r="D62" s="11">
        <v>13</v>
      </c>
      <c r="E62" s="11">
        <v>31</v>
      </c>
      <c r="F62" s="11">
        <v>1</v>
      </c>
      <c r="G62" s="11">
        <v>1</v>
      </c>
      <c r="H62" s="11">
        <v>1</v>
      </c>
      <c r="I62" s="11">
        <v>101</v>
      </c>
      <c r="J62" s="11">
        <v>22</v>
      </c>
      <c r="K62" s="11">
        <v>21</v>
      </c>
      <c r="L62" s="11">
        <v>1000001</v>
      </c>
      <c r="P62" s="10" t="s">
        <v>111</v>
      </c>
      <c r="Q62" s="11">
        <v>74</v>
      </c>
      <c r="R62" s="11">
        <v>101</v>
      </c>
      <c r="S62" s="11">
        <v>89</v>
      </c>
      <c r="T62" s="11">
        <v>71</v>
      </c>
      <c r="U62" s="11">
        <v>101</v>
      </c>
      <c r="V62" s="11">
        <v>101</v>
      </c>
      <c r="W62" s="11">
        <v>101</v>
      </c>
      <c r="X62" s="11">
        <v>1</v>
      </c>
      <c r="Y62" s="11">
        <v>80</v>
      </c>
      <c r="Z62" s="11">
        <v>81</v>
      </c>
      <c r="AA62" s="11">
        <v>1000001</v>
      </c>
    </row>
    <row r="63" spans="1:27" ht="15" thickBot="1" x14ac:dyDescent="0.35">
      <c r="A63" s="10" t="s">
        <v>112</v>
      </c>
      <c r="B63" s="11">
        <v>30</v>
      </c>
      <c r="C63" s="11">
        <v>1</v>
      </c>
      <c r="D63" s="11">
        <v>13</v>
      </c>
      <c r="E63" s="11">
        <v>1</v>
      </c>
      <c r="F63" s="11">
        <v>35</v>
      </c>
      <c r="G63" s="11">
        <v>1</v>
      </c>
      <c r="H63" s="11">
        <v>1</v>
      </c>
      <c r="I63" s="11">
        <v>1</v>
      </c>
      <c r="J63" s="11">
        <v>1</v>
      </c>
      <c r="K63" s="11">
        <v>19</v>
      </c>
      <c r="L63" s="11">
        <v>1000001</v>
      </c>
      <c r="P63" s="10" t="s">
        <v>112</v>
      </c>
      <c r="Q63" s="11">
        <v>72</v>
      </c>
      <c r="R63" s="11">
        <v>101</v>
      </c>
      <c r="S63" s="11">
        <v>89</v>
      </c>
      <c r="T63" s="11">
        <v>101</v>
      </c>
      <c r="U63" s="11">
        <v>67</v>
      </c>
      <c r="V63" s="11">
        <v>101</v>
      </c>
      <c r="W63" s="11">
        <v>101</v>
      </c>
      <c r="X63" s="11">
        <v>101</v>
      </c>
      <c r="Y63" s="11">
        <v>101</v>
      </c>
      <c r="Z63" s="11">
        <v>83</v>
      </c>
      <c r="AA63" s="11">
        <v>1000001</v>
      </c>
    </row>
    <row r="64" spans="1:27" ht="15" thickBot="1" x14ac:dyDescent="0.35">
      <c r="A64" s="10" t="s">
        <v>113</v>
      </c>
      <c r="B64" s="11">
        <v>30</v>
      </c>
      <c r="C64" s="11">
        <v>1</v>
      </c>
      <c r="D64" s="11">
        <v>14</v>
      </c>
      <c r="E64" s="11">
        <v>1</v>
      </c>
      <c r="F64" s="11">
        <v>56</v>
      </c>
      <c r="G64" s="11">
        <v>1</v>
      </c>
      <c r="H64" s="11">
        <v>1</v>
      </c>
      <c r="I64" s="11">
        <v>1</v>
      </c>
      <c r="J64" s="11">
        <v>1</v>
      </c>
      <c r="K64" s="11">
        <v>21</v>
      </c>
      <c r="L64" s="11">
        <v>1000001</v>
      </c>
      <c r="P64" s="10" t="s">
        <v>113</v>
      </c>
      <c r="Q64" s="11">
        <v>72</v>
      </c>
      <c r="R64" s="11">
        <v>101</v>
      </c>
      <c r="S64" s="11">
        <v>88</v>
      </c>
      <c r="T64" s="11">
        <v>101</v>
      </c>
      <c r="U64" s="11">
        <v>46</v>
      </c>
      <c r="V64" s="11">
        <v>101</v>
      </c>
      <c r="W64" s="11">
        <v>101</v>
      </c>
      <c r="X64" s="11">
        <v>101</v>
      </c>
      <c r="Y64" s="11">
        <v>101</v>
      </c>
      <c r="Z64" s="11">
        <v>81</v>
      </c>
      <c r="AA64" s="11">
        <v>1000001</v>
      </c>
    </row>
    <row r="65" spans="1:27" ht="15" thickBot="1" x14ac:dyDescent="0.35">
      <c r="A65" s="10" t="s">
        <v>114</v>
      </c>
      <c r="B65" s="11">
        <v>27</v>
      </c>
      <c r="C65" s="11">
        <v>1</v>
      </c>
      <c r="D65" s="11">
        <v>14</v>
      </c>
      <c r="E65" s="11">
        <v>26</v>
      </c>
      <c r="F65" s="11">
        <v>32</v>
      </c>
      <c r="G65" s="11">
        <v>1</v>
      </c>
      <c r="H65" s="11">
        <v>1</v>
      </c>
      <c r="I65" s="11">
        <v>1</v>
      </c>
      <c r="J65" s="11">
        <v>14</v>
      </c>
      <c r="K65" s="11">
        <v>22</v>
      </c>
      <c r="L65" s="11">
        <v>1000001</v>
      </c>
      <c r="P65" s="10" t="s">
        <v>114</v>
      </c>
      <c r="Q65" s="11">
        <v>75</v>
      </c>
      <c r="R65" s="11">
        <v>101</v>
      </c>
      <c r="S65" s="11">
        <v>88</v>
      </c>
      <c r="T65" s="11">
        <v>76</v>
      </c>
      <c r="U65" s="11">
        <v>70</v>
      </c>
      <c r="V65" s="11">
        <v>101</v>
      </c>
      <c r="W65" s="11">
        <v>101</v>
      </c>
      <c r="X65" s="11">
        <v>101</v>
      </c>
      <c r="Y65" s="11">
        <v>88</v>
      </c>
      <c r="Z65" s="11">
        <v>80</v>
      </c>
      <c r="AA65" s="11">
        <v>1000001</v>
      </c>
    </row>
    <row r="66" spans="1:27" ht="15" thickBot="1" x14ac:dyDescent="0.35">
      <c r="A66" s="10" t="s">
        <v>115</v>
      </c>
      <c r="B66" s="11">
        <v>33</v>
      </c>
      <c r="C66" s="11">
        <v>1</v>
      </c>
      <c r="D66" s="11">
        <v>14</v>
      </c>
      <c r="E66" s="11">
        <v>1</v>
      </c>
      <c r="F66" s="11">
        <v>35</v>
      </c>
      <c r="G66" s="11">
        <v>1</v>
      </c>
      <c r="H66" s="11">
        <v>1</v>
      </c>
      <c r="I66" s="11">
        <v>1</v>
      </c>
      <c r="J66" s="11">
        <v>19</v>
      </c>
      <c r="K66" s="11">
        <v>23</v>
      </c>
      <c r="L66" s="11">
        <v>1000001</v>
      </c>
      <c r="P66" s="10" t="s">
        <v>115</v>
      </c>
      <c r="Q66" s="11">
        <v>69</v>
      </c>
      <c r="R66" s="11">
        <v>101</v>
      </c>
      <c r="S66" s="11">
        <v>88</v>
      </c>
      <c r="T66" s="11">
        <v>101</v>
      </c>
      <c r="U66" s="11">
        <v>67</v>
      </c>
      <c r="V66" s="11">
        <v>101</v>
      </c>
      <c r="W66" s="11">
        <v>101</v>
      </c>
      <c r="X66" s="11">
        <v>101</v>
      </c>
      <c r="Y66" s="11">
        <v>83</v>
      </c>
      <c r="Z66" s="11">
        <v>79</v>
      </c>
      <c r="AA66" s="11">
        <v>1000001</v>
      </c>
    </row>
    <row r="67" spans="1:27" ht="15" thickBot="1" x14ac:dyDescent="0.35">
      <c r="A67" s="10" t="s">
        <v>116</v>
      </c>
      <c r="B67" s="11">
        <v>30</v>
      </c>
      <c r="C67" s="11">
        <v>1</v>
      </c>
      <c r="D67" s="11">
        <v>14</v>
      </c>
      <c r="E67" s="11">
        <v>1</v>
      </c>
      <c r="F67" s="11">
        <v>38</v>
      </c>
      <c r="G67" s="11">
        <v>1</v>
      </c>
      <c r="H67" s="11">
        <v>1</v>
      </c>
      <c r="I67" s="11">
        <v>1</v>
      </c>
      <c r="J67" s="11">
        <v>14</v>
      </c>
      <c r="K67" s="11">
        <v>22</v>
      </c>
      <c r="L67" s="11">
        <v>1000001</v>
      </c>
      <c r="P67" s="10" t="s">
        <v>116</v>
      </c>
      <c r="Q67" s="11">
        <v>72</v>
      </c>
      <c r="R67" s="11">
        <v>101</v>
      </c>
      <c r="S67" s="11">
        <v>88</v>
      </c>
      <c r="T67" s="11">
        <v>101</v>
      </c>
      <c r="U67" s="11">
        <v>64</v>
      </c>
      <c r="V67" s="11">
        <v>101</v>
      </c>
      <c r="W67" s="11">
        <v>101</v>
      </c>
      <c r="X67" s="11">
        <v>101</v>
      </c>
      <c r="Y67" s="11">
        <v>88</v>
      </c>
      <c r="Z67" s="11">
        <v>80</v>
      </c>
      <c r="AA67" s="11">
        <v>1000001</v>
      </c>
    </row>
    <row r="68" spans="1:27" ht="15" thickBot="1" x14ac:dyDescent="0.35">
      <c r="A68" s="10" t="s">
        <v>117</v>
      </c>
      <c r="B68" s="11">
        <v>31</v>
      </c>
      <c r="C68" s="11">
        <v>1</v>
      </c>
      <c r="D68" s="11">
        <v>16</v>
      </c>
      <c r="E68" s="11">
        <v>1</v>
      </c>
      <c r="F68" s="11">
        <v>34</v>
      </c>
      <c r="G68" s="11">
        <v>1</v>
      </c>
      <c r="H68" s="11">
        <v>1</v>
      </c>
      <c r="I68" s="11">
        <v>1</v>
      </c>
      <c r="J68" s="11">
        <v>14</v>
      </c>
      <c r="K68" s="11">
        <v>21</v>
      </c>
      <c r="L68" s="11">
        <v>1000001</v>
      </c>
      <c r="P68" s="10" t="s">
        <v>117</v>
      </c>
      <c r="Q68" s="11">
        <v>71</v>
      </c>
      <c r="R68" s="11">
        <v>101</v>
      </c>
      <c r="S68" s="11">
        <v>86</v>
      </c>
      <c r="T68" s="11">
        <v>101</v>
      </c>
      <c r="U68" s="11">
        <v>68</v>
      </c>
      <c r="V68" s="11">
        <v>101</v>
      </c>
      <c r="W68" s="11">
        <v>101</v>
      </c>
      <c r="X68" s="11">
        <v>101</v>
      </c>
      <c r="Y68" s="11">
        <v>88</v>
      </c>
      <c r="Z68" s="11">
        <v>81</v>
      </c>
      <c r="AA68" s="11">
        <v>1000001</v>
      </c>
    </row>
    <row r="69" spans="1:27" ht="15" thickBot="1" x14ac:dyDescent="0.35">
      <c r="A69" s="10" t="s">
        <v>118</v>
      </c>
      <c r="B69" s="11">
        <v>27</v>
      </c>
      <c r="C69" s="11">
        <v>1</v>
      </c>
      <c r="D69" s="11">
        <v>16</v>
      </c>
      <c r="E69" s="11">
        <v>1</v>
      </c>
      <c r="F69" s="11">
        <v>44</v>
      </c>
      <c r="G69" s="11">
        <v>1</v>
      </c>
      <c r="H69" s="11">
        <v>1</v>
      </c>
      <c r="I69" s="11">
        <v>1</v>
      </c>
      <c r="J69" s="11">
        <v>1</v>
      </c>
      <c r="K69" s="11">
        <v>19</v>
      </c>
      <c r="L69" s="11">
        <v>1000001</v>
      </c>
      <c r="P69" s="10" t="s">
        <v>118</v>
      </c>
      <c r="Q69" s="11">
        <v>75</v>
      </c>
      <c r="R69" s="11">
        <v>101</v>
      </c>
      <c r="S69" s="11">
        <v>86</v>
      </c>
      <c r="T69" s="11">
        <v>101</v>
      </c>
      <c r="U69" s="11">
        <v>58</v>
      </c>
      <c r="V69" s="11">
        <v>101</v>
      </c>
      <c r="W69" s="11">
        <v>101</v>
      </c>
      <c r="X69" s="11">
        <v>101</v>
      </c>
      <c r="Y69" s="11">
        <v>101</v>
      </c>
      <c r="Z69" s="11">
        <v>83</v>
      </c>
      <c r="AA69" s="11">
        <v>1000001</v>
      </c>
    </row>
    <row r="70" spans="1:27" ht="15" thickBot="1" x14ac:dyDescent="0.35">
      <c r="A70" s="10" t="s">
        <v>119</v>
      </c>
      <c r="B70" s="11">
        <v>32</v>
      </c>
      <c r="C70" s="11">
        <v>1</v>
      </c>
      <c r="D70" s="11">
        <v>14</v>
      </c>
      <c r="E70" s="11">
        <v>1</v>
      </c>
      <c r="F70" s="11">
        <v>55</v>
      </c>
      <c r="G70" s="11">
        <v>1</v>
      </c>
      <c r="H70" s="11">
        <v>1</v>
      </c>
      <c r="I70" s="11">
        <v>1</v>
      </c>
      <c r="J70" s="11">
        <v>1</v>
      </c>
      <c r="K70" s="11">
        <v>19</v>
      </c>
      <c r="L70" s="11">
        <v>1000001</v>
      </c>
      <c r="P70" s="10" t="s">
        <v>119</v>
      </c>
      <c r="Q70" s="11">
        <v>70</v>
      </c>
      <c r="R70" s="11">
        <v>101</v>
      </c>
      <c r="S70" s="11">
        <v>88</v>
      </c>
      <c r="T70" s="11">
        <v>101</v>
      </c>
      <c r="U70" s="11">
        <v>47</v>
      </c>
      <c r="V70" s="11">
        <v>101</v>
      </c>
      <c r="W70" s="11">
        <v>101</v>
      </c>
      <c r="X70" s="11">
        <v>101</v>
      </c>
      <c r="Y70" s="11">
        <v>101</v>
      </c>
      <c r="Z70" s="11">
        <v>83</v>
      </c>
      <c r="AA70" s="11">
        <v>1000001</v>
      </c>
    </row>
    <row r="71" spans="1:27" ht="15" thickBot="1" x14ac:dyDescent="0.35">
      <c r="A71" s="10" t="s">
        <v>120</v>
      </c>
      <c r="B71" s="11">
        <v>22</v>
      </c>
      <c r="C71" s="11">
        <v>1</v>
      </c>
      <c r="D71" s="11">
        <v>15</v>
      </c>
      <c r="E71" s="11">
        <v>26</v>
      </c>
      <c r="F71" s="11">
        <v>49</v>
      </c>
      <c r="G71" s="11">
        <v>1</v>
      </c>
      <c r="H71" s="11">
        <v>1</v>
      </c>
      <c r="I71" s="11">
        <v>1</v>
      </c>
      <c r="J71" s="11">
        <v>1</v>
      </c>
      <c r="K71" s="11">
        <v>18</v>
      </c>
      <c r="L71" s="11">
        <v>1000001</v>
      </c>
      <c r="P71" s="10" t="s">
        <v>120</v>
      </c>
      <c r="Q71" s="11">
        <v>80</v>
      </c>
      <c r="R71" s="11">
        <v>101</v>
      </c>
      <c r="S71" s="11">
        <v>87</v>
      </c>
      <c r="T71" s="11">
        <v>76</v>
      </c>
      <c r="U71" s="11">
        <v>53</v>
      </c>
      <c r="V71" s="11">
        <v>101</v>
      </c>
      <c r="W71" s="11">
        <v>101</v>
      </c>
      <c r="X71" s="11">
        <v>101</v>
      </c>
      <c r="Y71" s="11">
        <v>101</v>
      </c>
      <c r="Z71" s="11">
        <v>84</v>
      </c>
      <c r="AA71" s="11">
        <v>1000001</v>
      </c>
    </row>
    <row r="72" spans="1:27" ht="15" thickBot="1" x14ac:dyDescent="0.35">
      <c r="A72" s="10" t="s">
        <v>121</v>
      </c>
      <c r="B72" s="11">
        <v>27</v>
      </c>
      <c r="C72" s="11">
        <v>1</v>
      </c>
      <c r="D72" s="11">
        <v>15</v>
      </c>
      <c r="E72" s="11">
        <v>1</v>
      </c>
      <c r="F72" s="11">
        <v>64</v>
      </c>
      <c r="G72" s="11">
        <v>1</v>
      </c>
      <c r="H72" s="11">
        <v>1</v>
      </c>
      <c r="I72" s="11">
        <v>1</v>
      </c>
      <c r="J72" s="11">
        <v>1</v>
      </c>
      <c r="K72" s="11">
        <v>17</v>
      </c>
      <c r="L72" s="11">
        <v>1000001</v>
      </c>
      <c r="P72" s="10" t="s">
        <v>121</v>
      </c>
      <c r="Q72" s="11">
        <v>75</v>
      </c>
      <c r="R72" s="11">
        <v>101</v>
      </c>
      <c r="S72" s="11">
        <v>87</v>
      </c>
      <c r="T72" s="11">
        <v>101</v>
      </c>
      <c r="U72" s="11">
        <v>38</v>
      </c>
      <c r="V72" s="11">
        <v>101</v>
      </c>
      <c r="W72" s="11">
        <v>101</v>
      </c>
      <c r="X72" s="11">
        <v>101</v>
      </c>
      <c r="Y72" s="11">
        <v>101</v>
      </c>
      <c r="Z72" s="11">
        <v>85</v>
      </c>
      <c r="AA72" s="11">
        <v>1000001</v>
      </c>
    </row>
    <row r="73" spans="1:27" ht="15" thickBot="1" x14ac:dyDescent="0.35">
      <c r="A73" s="10" t="s">
        <v>122</v>
      </c>
      <c r="B73" s="11">
        <v>37</v>
      </c>
      <c r="C73" s="11">
        <v>1</v>
      </c>
      <c r="D73" s="11">
        <v>12</v>
      </c>
      <c r="E73" s="11">
        <v>1</v>
      </c>
      <c r="F73" s="11">
        <v>50</v>
      </c>
      <c r="G73" s="11">
        <v>1</v>
      </c>
      <c r="H73" s="11">
        <v>1</v>
      </c>
      <c r="I73" s="11">
        <v>1</v>
      </c>
      <c r="J73" s="11">
        <v>13</v>
      </c>
      <c r="K73" s="11">
        <v>16</v>
      </c>
      <c r="L73" s="11">
        <v>1000001</v>
      </c>
      <c r="P73" s="10" t="s">
        <v>122</v>
      </c>
      <c r="Q73" s="11">
        <v>65</v>
      </c>
      <c r="R73" s="11">
        <v>101</v>
      </c>
      <c r="S73" s="11">
        <v>90</v>
      </c>
      <c r="T73" s="11">
        <v>101</v>
      </c>
      <c r="U73" s="11">
        <v>52</v>
      </c>
      <c r="V73" s="11">
        <v>101</v>
      </c>
      <c r="W73" s="11">
        <v>101</v>
      </c>
      <c r="X73" s="11">
        <v>101</v>
      </c>
      <c r="Y73" s="11">
        <v>89</v>
      </c>
      <c r="Z73" s="11">
        <v>86</v>
      </c>
      <c r="AA73" s="11">
        <v>1000001</v>
      </c>
    </row>
    <row r="74" spans="1:27" ht="15" thickBot="1" x14ac:dyDescent="0.35">
      <c r="A74" s="10" t="s">
        <v>123</v>
      </c>
      <c r="B74" s="11">
        <v>31</v>
      </c>
      <c r="C74" s="11">
        <v>1</v>
      </c>
      <c r="D74" s="11">
        <v>14</v>
      </c>
      <c r="E74" s="11">
        <v>1</v>
      </c>
      <c r="F74" s="11">
        <v>37</v>
      </c>
      <c r="G74" s="11">
        <v>1</v>
      </c>
      <c r="H74" s="11">
        <v>1</v>
      </c>
      <c r="I74" s="11">
        <v>1</v>
      </c>
      <c r="J74" s="11">
        <v>1</v>
      </c>
      <c r="K74" s="11">
        <v>15</v>
      </c>
      <c r="L74" s="11">
        <v>1000001</v>
      </c>
      <c r="P74" s="10" t="s">
        <v>123</v>
      </c>
      <c r="Q74" s="11">
        <v>71</v>
      </c>
      <c r="R74" s="11">
        <v>101</v>
      </c>
      <c r="S74" s="11">
        <v>88</v>
      </c>
      <c r="T74" s="11">
        <v>101</v>
      </c>
      <c r="U74" s="11">
        <v>65</v>
      </c>
      <c r="V74" s="11">
        <v>101</v>
      </c>
      <c r="W74" s="11">
        <v>101</v>
      </c>
      <c r="X74" s="11">
        <v>101</v>
      </c>
      <c r="Y74" s="11">
        <v>101</v>
      </c>
      <c r="Z74" s="11">
        <v>87</v>
      </c>
      <c r="AA74" s="11">
        <v>1000001</v>
      </c>
    </row>
    <row r="75" spans="1:27" ht="15" thickBot="1" x14ac:dyDescent="0.35">
      <c r="A75" s="10" t="s">
        <v>124</v>
      </c>
      <c r="B75" s="11">
        <v>34</v>
      </c>
      <c r="C75" s="11">
        <v>1</v>
      </c>
      <c r="D75" s="11">
        <v>15</v>
      </c>
      <c r="E75" s="11">
        <v>1</v>
      </c>
      <c r="F75" s="11">
        <v>27</v>
      </c>
      <c r="G75" s="11">
        <v>1</v>
      </c>
      <c r="H75" s="11">
        <v>1</v>
      </c>
      <c r="I75" s="11">
        <v>1</v>
      </c>
      <c r="J75" s="11">
        <v>12</v>
      </c>
      <c r="K75" s="11">
        <v>14</v>
      </c>
      <c r="L75" s="11">
        <v>1000001</v>
      </c>
      <c r="P75" s="10" t="s">
        <v>124</v>
      </c>
      <c r="Q75" s="11">
        <v>68</v>
      </c>
      <c r="R75" s="11">
        <v>101</v>
      </c>
      <c r="S75" s="11">
        <v>87</v>
      </c>
      <c r="T75" s="11">
        <v>101</v>
      </c>
      <c r="U75" s="11">
        <v>75</v>
      </c>
      <c r="V75" s="11">
        <v>101</v>
      </c>
      <c r="W75" s="11">
        <v>101</v>
      </c>
      <c r="X75" s="11">
        <v>101</v>
      </c>
      <c r="Y75" s="11">
        <v>90</v>
      </c>
      <c r="Z75" s="11">
        <v>88</v>
      </c>
      <c r="AA75" s="11">
        <v>1000001</v>
      </c>
    </row>
    <row r="76" spans="1:27" ht="15" thickBot="1" x14ac:dyDescent="0.35">
      <c r="A76" s="10" t="s">
        <v>125</v>
      </c>
      <c r="B76" s="11">
        <v>43</v>
      </c>
      <c r="C76" s="11">
        <v>1</v>
      </c>
      <c r="D76" s="11">
        <v>23</v>
      </c>
      <c r="E76" s="11">
        <v>1</v>
      </c>
      <c r="F76" s="11">
        <v>36</v>
      </c>
      <c r="G76" s="11">
        <v>1</v>
      </c>
      <c r="H76" s="11">
        <v>1</v>
      </c>
      <c r="I76" s="11">
        <v>1</v>
      </c>
      <c r="J76" s="11">
        <v>12</v>
      </c>
      <c r="K76" s="11">
        <v>14</v>
      </c>
      <c r="L76" s="11">
        <v>1000001</v>
      </c>
      <c r="P76" s="10" t="s">
        <v>125</v>
      </c>
      <c r="Q76" s="11">
        <v>59</v>
      </c>
      <c r="R76" s="11">
        <v>101</v>
      </c>
      <c r="S76" s="11">
        <v>79</v>
      </c>
      <c r="T76" s="11">
        <v>101</v>
      </c>
      <c r="U76" s="11">
        <v>66</v>
      </c>
      <c r="V76" s="11">
        <v>101</v>
      </c>
      <c r="W76" s="11">
        <v>101</v>
      </c>
      <c r="X76" s="11">
        <v>101</v>
      </c>
      <c r="Y76" s="11">
        <v>90</v>
      </c>
      <c r="Z76" s="11">
        <v>88</v>
      </c>
      <c r="AA76" s="11">
        <v>1000001</v>
      </c>
    </row>
    <row r="77" spans="1:27" ht="15" thickBot="1" x14ac:dyDescent="0.35">
      <c r="A77" s="10" t="s">
        <v>126</v>
      </c>
      <c r="B77" s="11">
        <v>58</v>
      </c>
      <c r="C77" s="11">
        <v>1</v>
      </c>
      <c r="D77" s="11">
        <v>15</v>
      </c>
      <c r="E77" s="11">
        <v>1</v>
      </c>
      <c r="F77" s="11">
        <v>50</v>
      </c>
      <c r="G77" s="11">
        <v>1</v>
      </c>
      <c r="H77" s="11">
        <v>1</v>
      </c>
      <c r="I77" s="11">
        <v>1</v>
      </c>
      <c r="J77" s="11">
        <v>18</v>
      </c>
      <c r="K77" s="11">
        <v>20</v>
      </c>
      <c r="L77" s="11">
        <v>1000001</v>
      </c>
      <c r="P77" s="10" t="s">
        <v>126</v>
      </c>
      <c r="Q77" s="11">
        <v>44</v>
      </c>
      <c r="R77" s="11">
        <v>101</v>
      </c>
      <c r="S77" s="11">
        <v>87</v>
      </c>
      <c r="T77" s="11">
        <v>101</v>
      </c>
      <c r="U77" s="11">
        <v>52</v>
      </c>
      <c r="V77" s="11">
        <v>101</v>
      </c>
      <c r="W77" s="11">
        <v>101</v>
      </c>
      <c r="X77" s="11">
        <v>101</v>
      </c>
      <c r="Y77" s="11">
        <v>84</v>
      </c>
      <c r="Z77" s="11">
        <v>82</v>
      </c>
      <c r="AA77" s="11">
        <v>1000001</v>
      </c>
    </row>
    <row r="78" spans="1:27" ht="15" thickBot="1" x14ac:dyDescent="0.35">
      <c r="A78" s="10" t="s">
        <v>127</v>
      </c>
      <c r="B78" s="11">
        <v>58</v>
      </c>
      <c r="C78" s="11">
        <v>1</v>
      </c>
      <c r="D78" s="11">
        <v>24</v>
      </c>
      <c r="E78" s="11">
        <v>25</v>
      </c>
      <c r="F78" s="11">
        <v>39</v>
      </c>
      <c r="G78" s="11">
        <v>1</v>
      </c>
      <c r="H78" s="11">
        <v>1</v>
      </c>
      <c r="I78" s="11">
        <v>1</v>
      </c>
      <c r="J78" s="11">
        <v>13</v>
      </c>
      <c r="K78" s="11">
        <v>17</v>
      </c>
      <c r="L78" s="11">
        <v>1000001</v>
      </c>
      <c r="P78" s="10" t="s">
        <v>127</v>
      </c>
      <c r="Q78" s="11">
        <v>44</v>
      </c>
      <c r="R78" s="11">
        <v>101</v>
      </c>
      <c r="S78" s="11">
        <v>78</v>
      </c>
      <c r="T78" s="11">
        <v>77</v>
      </c>
      <c r="U78" s="11">
        <v>63</v>
      </c>
      <c r="V78" s="11">
        <v>101</v>
      </c>
      <c r="W78" s="11">
        <v>101</v>
      </c>
      <c r="X78" s="11">
        <v>101</v>
      </c>
      <c r="Y78" s="11">
        <v>89</v>
      </c>
      <c r="Z78" s="11">
        <v>85</v>
      </c>
      <c r="AA78" s="11">
        <v>1000001</v>
      </c>
    </row>
    <row r="79" spans="1:27" ht="15" thickBot="1" x14ac:dyDescent="0.35">
      <c r="A79" s="10" t="s">
        <v>128</v>
      </c>
      <c r="B79" s="11">
        <v>53</v>
      </c>
      <c r="C79" s="11">
        <v>1</v>
      </c>
      <c r="D79" s="11">
        <v>17</v>
      </c>
      <c r="E79" s="11">
        <v>1</v>
      </c>
      <c r="F79" s="11">
        <v>49</v>
      </c>
      <c r="G79" s="11">
        <v>1</v>
      </c>
      <c r="H79" s="11">
        <v>1</v>
      </c>
      <c r="I79" s="11">
        <v>1</v>
      </c>
      <c r="J79" s="11">
        <v>1</v>
      </c>
      <c r="K79" s="11">
        <v>15</v>
      </c>
      <c r="L79" s="11">
        <v>1000001</v>
      </c>
      <c r="P79" s="10" t="s">
        <v>128</v>
      </c>
      <c r="Q79" s="11">
        <v>49</v>
      </c>
      <c r="R79" s="11">
        <v>101</v>
      </c>
      <c r="S79" s="11">
        <v>85</v>
      </c>
      <c r="T79" s="11">
        <v>101</v>
      </c>
      <c r="U79" s="11">
        <v>53</v>
      </c>
      <c r="V79" s="11">
        <v>101</v>
      </c>
      <c r="W79" s="11">
        <v>101</v>
      </c>
      <c r="X79" s="11">
        <v>101</v>
      </c>
      <c r="Y79" s="11">
        <v>101</v>
      </c>
      <c r="Z79" s="11">
        <v>87</v>
      </c>
      <c r="AA79" s="11">
        <v>1000001</v>
      </c>
    </row>
    <row r="80" spans="1:27" ht="15" thickBot="1" x14ac:dyDescent="0.35">
      <c r="A80" s="10" t="s">
        <v>129</v>
      </c>
      <c r="B80" s="11">
        <v>47</v>
      </c>
      <c r="C80" s="11">
        <v>1</v>
      </c>
      <c r="D80" s="11">
        <v>14</v>
      </c>
      <c r="E80" s="11">
        <v>27</v>
      </c>
      <c r="F80" s="11">
        <v>52</v>
      </c>
      <c r="G80" s="11">
        <v>1</v>
      </c>
      <c r="H80" s="11">
        <v>1</v>
      </c>
      <c r="I80" s="11">
        <v>1</v>
      </c>
      <c r="J80" s="11">
        <v>9</v>
      </c>
      <c r="K80" s="11">
        <v>13</v>
      </c>
      <c r="L80" s="11">
        <v>1000001</v>
      </c>
      <c r="P80" s="10" t="s">
        <v>129</v>
      </c>
      <c r="Q80" s="11">
        <v>55</v>
      </c>
      <c r="R80" s="11">
        <v>101</v>
      </c>
      <c r="S80" s="11">
        <v>88</v>
      </c>
      <c r="T80" s="11">
        <v>75</v>
      </c>
      <c r="U80" s="11">
        <v>50</v>
      </c>
      <c r="V80" s="11">
        <v>101</v>
      </c>
      <c r="W80" s="11">
        <v>101</v>
      </c>
      <c r="X80" s="11">
        <v>101</v>
      </c>
      <c r="Y80" s="11">
        <v>93</v>
      </c>
      <c r="Z80" s="11">
        <v>89</v>
      </c>
      <c r="AA80" s="11">
        <v>1000001</v>
      </c>
    </row>
    <row r="81" spans="1:27" ht="15" thickBot="1" x14ac:dyDescent="0.35">
      <c r="A81" s="10" t="s">
        <v>130</v>
      </c>
      <c r="B81" s="11">
        <v>67</v>
      </c>
      <c r="C81" s="11">
        <v>1</v>
      </c>
      <c r="D81" s="11">
        <v>15</v>
      </c>
      <c r="E81" s="11">
        <v>1</v>
      </c>
      <c r="F81" s="11">
        <v>42</v>
      </c>
      <c r="G81" s="11">
        <v>1</v>
      </c>
      <c r="H81" s="11">
        <v>1</v>
      </c>
      <c r="I81" s="11">
        <v>1</v>
      </c>
      <c r="J81" s="11">
        <v>10</v>
      </c>
      <c r="K81" s="11">
        <v>14</v>
      </c>
      <c r="L81" s="11">
        <v>1000001</v>
      </c>
      <c r="P81" s="10" t="s">
        <v>130</v>
      </c>
      <c r="Q81" s="11">
        <v>35</v>
      </c>
      <c r="R81" s="11">
        <v>101</v>
      </c>
      <c r="S81" s="11">
        <v>87</v>
      </c>
      <c r="T81" s="11">
        <v>101</v>
      </c>
      <c r="U81" s="11">
        <v>60</v>
      </c>
      <c r="V81" s="11">
        <v>101</v>
      </c>
      <c r="W81" s="11">
        <v>101</v>
      </c>
      <c r="X81" s="11">
        <v>101</v>
      </c>
      <c r="Y81" s="11">
        <v>92</v>
      </c>
      <c r="Z81" s="11">
        <v>88</v>
      </c>
      <c r="AA81" s="11">
        <v>1000001</v>
      </c>
    </row>
    <row r="82" spans="1:27" ht="15" thickBot="1" x14ac:dyDescent="0.35">
      <c r="A82" s="10" t="s">
        <v>131</v>
      </c>
      <c r="B82" s="11">
        <v>67</v>
      </c>
      <c r="C82" s="11">
        <v>1</v>
      </c>
      <c r="D82" s="11">
        <v>17</v>
      </c>
      <c r="E82" s="11">
        <v>1</v>
      </c>
      <c r="F82" s="11">
        <v>50</v>
      </c>
      <c r="G82" s="11">
        <v>1</v>
      </c>
      <c r="H82" s="11">
        <v>1</v>
      </c>
      <c r="I82" s="11">
        <v>1</v>
      </c>
      <c r="J82" s="11">
        <v>1</v>
      </c>
      <c r="K82" s="11">
        <v>14</v>
      </c>
      <c r="L82" s="11">
        <v>1000001</v>
      </c>
      <c r="P82" s="10" t="s">
        <v>131</v>
      </c>
      <c r="Q82" s="11">
        <v>35</v>
      </c>
      <c r="R82" s="11">
        <v>101</v>
      </c>
      <c r="S82" s="11">
        <v>85</v>
      </c>
      <c r="T82" s="11">
        <v>101</v>
      </c>
      <c r="U82" s="11">
        <v>52</v>
      </c>
      <c r="V82" s="11">
        <v>101</v>
      </c>
      <c r="W82" s="11">
        <v>101</v>
      </c>
      <c r="X82" s="11">
        <v>101</v>
      </c>
      <c r="Y82" s="11">
        <v>101</v>
      </c>
      <c r="Z82" s="11">
        <v>88</v>
      </c>
      <c r="AA82" s="11">
        <v>1000001</v>
      </c>
    </row>
    <row r="83" spans="1:27" ht="15" thickBot="1" x14ac:dyDescent="0.35">
      <c r="A83" s="10" t="s">
        <v>132</v>
      </c>
      <c r="B83" s="11">
        <v>58</v>
      </c>
      <c r="C83" s="11">
        <v>1</v>
      </c>
      <c r="D83" s="11">
        <v>14</v>
      </c>
      <c r="E83" s="11">
        <v>1</v>
      </c>
      <c r="F83" s="11">
        <v>44</v>
      </c>
      <c r="G83" s="11">
        <v>1</v>
      </c>
      <c r="H83" s="11">
        <v>1</v>
      </c>
      <c r="I83" s="11">
        <v>1</v>
      </c>
      <c r="J83" s="11">
        <v>10</v>
      </c>
      <c r="K83" s="11">
        <v>12</v>
      </c>
      <c r="L83" s="11">
        <v>1000001</v>
      </c>
      <c r="P83" s="10" t="s">
        <v>132</v>
      </c>
      <c r="Q83" s="11">
        <v>44</v>
      </c>
      <c r="R83" s="11">
        <v>101</v>
      </c>
      <c r="S83" s="11">
        <v>88</v>
      </c>
      <c r="T83" s="11">
        <v>101</v>
      </c>
      <c r="U83" s="11">
        <v>58</v>
      </c>
      <c r="V83" s="11">
        <v>101</v>
      </c>
      <c r="W83" s="11">
        <v>101</v>
      </c>
      <c r="X83" s="11">
        <v>101</v>
      </c>
      <c r="Y83" s="11">
        <v>92</v>
      </c>
      <c r="Z83" s="11">
        <v>90</v>
      </c>
      <c r="AA83" s="11">
        <v>1000001</v>
      </c>
    </row>
    <row r="84" spans="1:27" ht="15" thickBot="1" x14ac:dyDescent="0.35">
      <c r="A84" s="10" t="s">
        <v>133</v>
      </c>
      <c r="B84" s="11">
        <v>47</v>
      </c>
      <c r="C84" s="11">
        <v>1</v>
      </c>
      <c r="D84" s="11">
        <v>11</v>
      </c>
      <c r="E84" s="11">
        <v>1</v>
      </c>
      <c r="F84" s="11">
        <v>42</v>
      </c>
      <c r="G84" s="11">
        <v>1</v>
      </c>
      <c r="H84" s="11">
        <v>1</v>
      </c>
      <c r="I84" s="11">
        <v>1</v>
      </c>
      <c r="J84" s="11">
        <v>1</v>
      </c>
      <c r="K84" s="11">
        <v>11</v>
      </c>
      <c r="L84" s="11">
        <v>1000001</v>
      </c>
      <c r="P84" s="10" t="s">
        <v>133</v>
      </c>
      <c r="Q84" s="11">
        <v>55</v>
      </c>
      <c r="R84" s="11">
        <v>101</v>
      </c>
      <c r="S84" s="11">
        <v>91</v>
      </c>
      <c r="T84" s="11">
        <v>101</v>
      </c>
      <c r="U84" s="11">
        <v>60</v>
      </c>
      <c r="V84" s="11">
        <v>101</v>
      </c>
      <c r="W84" s="11">
        <v>101</v>
      </c>
      <c r="X84" s="11">
        <v>101</v>
      </c>
      <c r="Y84" s="11">
        <v>101</v>
      </c>
      <c r="Z84" s="11">
        <v>91</v>
      </c>
      <c r="AA84" s="11">
        <v>1000001</v>
      </c>
    </row>
    <row r="85" spans="1:27" ht="15" thickBot="1" x14ac:dyDescent="0.35">
      <c r="A85" s="10" t="s">
        <v>134</v>
      </c>
      <c r="B85" s="11">
        <v>46</v>
      </c>
      <c r="C85" s="11">
        <v>1</v>
      </c>
      <c r="D85" s="11">
        <v>10</v>
      </c>
      <c r="E85" s="11">
        <v>1</v>
      </c>
      <c r="F85" s="11">
        <v>25</v>
      </c>
      <c r="G85" s="11">
        <v>1</v>
      </c>
      <c r="H85" s="11">
        <v>1</v>
      </c>
      <c r="I85" s="11">
        <v>1</v>
      </c>
      <c r="J85" s="11">
        <v>15</v>
      </c>
      <c r="K85" s="11">
        <v>9</v>
      </c>
      <c r="L85" s="11">
        <v>1000001</v>
      </c>
      <c r="P85" s="10" t="s">
        <v>134</v>
      </c>
      <c r="Q85" s="11">
        <v>56</v>
      </c>
      <c r="R85" s="11">
        <v>101</v>
      </c>
      <c r="S85" s="11">
        <v>92</v>
      </c>
      <c r="T85" s="11">
        <v>101</v>
      </c>
      <c r="U85" s="11">
        <v>77</v>
      </c>
      <c r="V85" s="11">
        <v>101</v>
      </c>
      <c r="W85" s="11">
        <v>101</v>
      </c>
      <c r="X85" s="11">
        <v>101</v>
      </c>
      <c r="Y85" s="11">
        <v>87</v>
      </c>
      <c r="Z85" s="11">
        <v>93</v>
      </c>
      <c r="AA85" s="11">
        <v>1000001</v>
      </c>
    </row>
    <row r="86" spans="1:27" ht="15" thickBot="1" x14ac:dyDescent="0.35">
      <c r="A86" s="10" t="s">
        <v>135</v>
      </c>
      <c r="B86" s="11">
        <v>56</v>
      </c>
      <c r="C86" s="11">
        <v>1</v>
      </c>
      <c r="D86" s="11">
        <v>9</v>
      </c>
      <c r="E86" s="11">
        <v>1</v>
      </c>
      <c r="F86" s="11">
        <v>34</v>
      </c>
      <c r="G86" s="11">
        <v>1</v>
      </c>
      <c r="H86" s="11">
        <v>1</v>
      </c>
      <c r="I86" s="11">
        <v>1</v>
      </c>
      <c r="J86" s="11">
        <v>13</v>
      </c>
      <c r="K86" s="11">
        <v>9</v>
      </c>
      <c r="L86" s="11">
        <v>1000001</v>
      </c>
      <c r="P86" s="10" t="s">
        <v>135</v>
      </c>
      <c r="Q86" s="11">
        <v>46</v>
      </c>
      <c r="R86" s="11">
        <v>101</v>
      </c>
      <c r="S86" s="11">
        <v>93</v>
      </c>
      <c r="T86" s="11">
        <v>101</v>
      </c>
      <c r="U86" s="11">
        <v>68</v>
      </c>
      <c r="V86" s="11">
        <v>101</v>
      </c>
      <c r="W86" s="11">
        <v>101</v>
      </c>
      <c r="X86" s="11">
        <v>101</v>
      </c>
      <c r="Y86" s="11">
        <v>89</v>
      </c>
      <c r="Z86" s="11">
        <v>93</v>
      </c>
      <c r="AA86" s="11">
        <v>1000001</v>
      </c>
    </row>
    <row r="87" spans="1:27" ht="15" thickBot="1" x14ac:dyDescent="0.35">
      <c r="A87" s="10" t="s">
        <v>136</v>
      </c>
      <c r="B87" s="11">
        <v>62</v>
      </c>
      <c r="C87" s="11">
        <v>1</v>
      </c>
      <c r="D87" s="11">
        <v>10</v>
      </c>
      <c r="E87" s="11">
        <v>1</v>
      </c>
      <c r="F87" s="11">
        <v>42</v>
      </c>
      <c r="G87" s="11">
        <v>1</v>
      </c>
      <c r="H87" s="11">
        <v>1</v>
      </c>
      <c r="I87" s="11">
        <v>1</v>
      </c>
      <c r="J87" s="11">
        <v>14</v>
      </c>
      <c r="K87" s="11">
        <v>8</v>
      </c>
      <c r="L87" s="11">
        <v>1000001</v>
      </c>
      <c r="P87" s="10" t="s">
        <v>136</v>
      </c>
      <c r="Q87" s="11">
        <v>40</v>
      </c>
      <c r="R87" s="11">
        <v>101</v>
      </c>
      <c r="S87" s="11">
        <v>92</v>
      </c>
      <c r="T87" s="11">
        <v>101</v>
      </c>
      <c r="U87" s="11">
        <v>60</v>
      </c>
      <c r="V87" s="11">
        <v>101</v>
      </c>
      <c r="W87" s="11">
        <v>101</v>
      </c>
      <c r="X87" s="11">
        <v>101</v>
      </c>
      <c r="Y87" s="11">
        <v>88</v>
      </c>
      <c r="Z87" s="11">
        <v>94</v>
      </c>
      <c r="AA87" s="11">
        <v>1000001</v>
      </c>
    </row>
    <row r="88" spans="1:27" ht="15" thickBot="1" x14ac:dyDescent="0.35">
      <c r="A88" s="10" t="s">
        <v>137</v>
      </c>
      <c r="B88" s="11">
        <v>71</v>
      </c>
      <c r="C88" s="11">
        <v>1</v>
      </c>
      <c r="D88" s="11">
        <v>13</v>
      </c>
      <c r="E88" s="11">
        <v>1</v>
      </c>
      <c r="F88" s="11">
        <v>39</v>
      </c>
      <c r="G88" s="11">
        <v>1</v>
      </c>
      <c r="H88" s="11">
        <v>1</v>
      </c>
      <c r="I88" s="11">
        <v>1</v>
      </c>
      <c r="J88" s="11">
        <v>11</v>
      </c>
      <c r="K88" s="11">
        <v>12</v>
      </c>
      <c r="L88" s="11">
        <v>1000001</v>
      </c>
      <c r="P88" s="10" t="s">
        <v>137</v>
      </c>
      <c r="Q88" s="11">
        <v>31</v>
      </c>
      <c r="R88" s="11">
        <v>101</v>
      </c>
      <c r="S88" s="11">
        <v>89</v>
      </c>
      <c r="T88" s="11">
        <v>101</v>
      </c>
      <c r="U88" s="11">
        <v>63</v>
      </c>
      <c r="V88" s="11">
        <v>101</v>
      </c>
      <c r="W88" s="11">
        <v>101</v>
      </c>
      <c r="X88" s="11">
        <v>101</v>
      </c>
      <c r="Y88" s="11">
        <v>91</v>
      </c>
      <c r="Z88" s="11">
        <v>90</v>
      </c>
      <c r="AA88" s="11">
        <v>1000001</v>
      </c>
    </row>
    <row r="89" spans="1:27" ht="15" thickBot="1" x14ac:dyDescent="0.35">
      <c r="A89" s="10" t="s">
        <v>138</v>
      </c>
      <c r="B89" s="11">
        <v>68</v>
      </c>
      <c r="C89" s="11">
        <v>1</v>
      </c>
      <c r="D89" s="11">
        <v>10</v>
      </c>
      <c r="E89" s="11">
        <v>1</v>
      </c>
      <c r="F89" s="11">
        <v>41</v>
      </c>
      <c r="G89" s="11">
        <v>1</v>
      </c>
      <c r="H89" s="11">
        <v>1</v>
      </c>
      <c r="I89" s="11">
        <v>1</v>
      </c>
      <c r="J89" s="11">
        <v>12</v>
      </c>
      <c r="K89" s="11">
        <v>11</v>
      </c>
      <c r="L89" s="11">
        <v>1000001</v>
      </c>
      <c r="P89" s="10" t="s">
        <v>138</v>
      </c>
      <c r="Q89" s="11">
        <v>34</v>
      </c>
      <c r="R89" s="11">
        <v>101</v>
      </c>
      <c r="S89" s="11">
        <v>92</v>
      </c>
      <c r="T89" s="11">
        <v>101</v>
      </c>
      <c r="U89" s="11">
        <v>61</v>
      </c>
      <c r="V89" s="11">
        <v>101</v>
      </c>
      <c r="W89" s="11">
        <v>101</v>
      </c>
      <c r="X89" s="11">
        <v>101</v>
      </c>
      <c r="Y89" s="11">
        <v>90</v>
      </c>
      <c r="Z89" s="11">
        <v>91</v>
      </c>
      <c r="AA89" s="11">
        <v>1000001</v>
      </c>
    </row>
    <row r="90" spans="1:27" ht="15" thickBot="1" x14ac:dyDescent="0.35">
      <c r="A90" s="10" t="s">
        <v>139</v>
      </c>
      <c r="B90" s="11">
        <v>68</v>
      </c>
      <c r="C90" s="11">
        <v>1</v>
      </c>
      <c r="D90" s="11">
        <v>10</v>
      </c>
      <c r="E90" s="11">
        <v>1</v>
      </c>
      <c r="F90" s="11">
        <v>38</v>
      </c>
      <c r="G90" s="11">
        <v>1</v>
      </c>
      <c r="H90" s="11">
        <v>1</v>
      </c>
      <c r="I90" s="11">
        <v>1</v>
      </c>
      <c r="J90" s="11">
        <v>1</v>
      </c>
      <c r="K90" s="11">
        <v>11</v>
      </c>
      <c r="L90" s="11">
        <v>1000001</v>
      </c>
      <c r="P90" s="10" t="s">
        <v>139</v>
      </c>
      <c r="Q90" s="11">
        <v>34</v>
      </c>
      <c r="R90" s="11">
        <v>101</v>
      </c>
      <c r="S90" s="11">
        <v>92</v>
      </c>
      <c r="T90" s="11">
        <v>101</v>
      </c>
      <c r="U90" s="11">
        <v>64</v>
      </c>
      <c r="V90" s="11">
        <v>101</v>
      </c>
      <c r="W90" s="11">
        <v>101</v>
      </c>
      <c r="X90" s="11">
        <v>101</v>
      </c>
      <c r="Y90" s="11">
        <v>101</v>
      </c>
      <c r="Z90" s="11">
        <v>91</v>
      </c>
      <c r="AA90" s="11">
        <v>1000001</v>
      </c>
    </row>
    <row r="91" spans="1:27" ht="15" thickBot="1" x14ac:dyDescent="0.35">
      <c r="A91" s="10" t="s">
        <v>140</v>
      </c>
      <c r="B91" s="11">
        <v>80</v>
      </c>
      <c r="C91" s="11">
        <v>1</v>
      </c>
      <c r="D91" s="11">
        <v>10</v>
      </c>
      <c r="E91" s="11">
        <v>17</v>
      </c>
      <c r="F91" s="11">
        <v>30</v>
      </c>
      <c r="G91" s="11">
        <v>1</v>
      </c>
      <c r="H91" s="11">
        <v>1</v>
      </c>
      <c r="I91" s="11">
        <v>1</v>
      </c>
      <c r="J91" s="11">
        <v>1</v>
      </c>
      <c r="K91" s="11">
        <v>10</v>
      </c>
      <c r="L91" s="11">
        <v>1000001</v>
      </c>
      <c r="P91" s="10" t="s">
        <v>140</v>
      </c>
      <c r="Q91" s="11">
        <v>22</v>
      </c>
      <c r="R91" s="11">
        <v>101</v>
      </c>
      <c r="S91" s="11">
        <v>92</v>
      </c>
      <c r="T91" s="11">
        <v>85</v>
      </c>
      <c r="U91" s="11">
        <v>72</v>
      </c>
      <c r="V91" s="11">
        <v>101</v>
      </c>
      <c r="W91" s="11">
        <v>101</v>
      </c>
      <c r="X91" s="11">
        <v>101</v>
      </c>
      <c r="Y91" s="11">
        <v>101</v>
      </c>
      <c r="Z91" s="11">
        <v>92</v>
      </c>
      <c r="AA91" s="11">
        <v>1000001</v>
      </c>
    </row>
    <row r="92" spans="1:27" ht="15" thickBot="1" x14ac:dyDescent="0.35">
      <c r="A92" s="10" t="s">
        <v>141</v>
      </c>
      <c r="B92" s="11">
        <v>84</v>
      </c>
      <c r="C92" s="11">
        <v>1</v>
      </c>
      <c r="D92" s="11">
        <v>12</v>
      </c>
      <c r="E92" s="11">
        <v>13</v>
      </c>
      <c r="F92" s="11">
        <v>36</v>
      </c>
      <c r="G92" s="11">
        <v>1</v>
      </c>
      <c r="H92" s="11">
        <v>1</v>
      </c>
      <c r="I92" s="11">
        <v>1</v>
      </c>
      <c r="J92" s="11">
        <v>13</v>
      </c>
      <c r="K92" s="11">
        <v>10</v>
      </c>
      <c r="L92" s="11">
        <v>1000001</v>
      </c>
      <c r="P92" s="10" t="s">
        <v>141</v>
      </c>
      <c r="Q92" s="11">
        <v>18</v>
      </c>
      <c r="R92" s="11">
        <v>101</v>
      </c>
      <c r="S92" s="11">
        <v>90</v>
      </c>
      <c r="T92" s="11">
        <v>89</v>
      </c>
      <c r="U92" s="11">
        <v>66</v>
      </c>
      <c r="V92" s="11">
        <v>101</v>
      </c>
      <c r="W92" s="11">
        <v>101</v>
      </c>
      <c r="X92" s="11">
        <v>101</v>
      </c>
      <c r="Y92" s="11">
        <v>89</v>
      </c>
      <c r="Z92" s="11">
        <v>92</v>
      </c>
      <c r="AA92" s="11">
        <v>1000001</v>
      </c>
    </row>
    <row r="93" spans="1:27" ht="15" thickBot="1" x14ac:dyDescent="0.35">
      <c r="A93" s="10" t="s">
        <v>142</v>
      </c>
      <c r="B93" s="11">
        <v>93</v>
      </c>
      <c r="C93" s="11">
        <v>1</v>
      </c>
      <c r="D93" s="11">
        <v>12</v>
      </c>
      <c r="E93" s="11">
        <v>1</v>
      </c>
      <c r="F93" s="11">
        <v>50</v>
      </c>
      <c r="G93" s="11">
        <v>1</v>
      </c>
      <c r="H93" s="11">
        <v>1</v>
      </c>
      <c r="I93" s="11">
        <v>1</v>
      </c>
      <c r="J93" s="11">
        <v>12</v>
      </c>
      <c r="K93" s="11">
        <v>10</v>
      </c>
      <c r="L93" s="11">
        <v>1000001</v>
      </c>
      <c r="P93" s="10" t="s">
        <v>142</v>
      </c>
      <c r="Q93" s="11">
        <v>9</v>
      </c>
      <c r="R93" s="11">
        <v>101</v>
      </c>
      <c r="S93" s="11">
        <v>90</v>
      </c>
      <c r="T93" s="11">
        <v>101</v>
      </c>
      <c r="U93" s="11">
        <v>52</v>
      </c>
      <c r="V93" s="11">
        <v>101</v>
      </c>
      <c r="W93" s="11">
        <v>101</v>
      </c>
      <c r="X93" s="11">
        <v>101</v>
      </c>
      <c r="Y93" s="11">
        <v>90</v>
      </c>
      <c r="Z93" s="11">
        <v>92</v>
      </c>
      <c r="AA93" s="11">
        <v>1000001</v>
      </c>
    </row>
    <row r="94" spans="1:27" ht="15" thickBot="1" x14ac:dyDescent="0.35">
      <c r="A94" s="10" t="s">
        <v>143</v>
      </c>
      <c r="B94" s="11">
        <v>75</v>
      </c>
      <c r="C94" s="11">
        <v>1</v>
      </c>
      <c r="D94" s="11">
        <v>12</v>
      </c>
      <c r="E94" s="11">
        <v>1</v>
      </c>
      <c r="F94" s="11">
        <v>33</v>
      </c>
      <c r="G94" s="11">
        <v>1</v>
      </c>
      <c r="H94" s="11">
        <v>1</v>
      </c>
      <c r="I94" s="11">
        <v>1</v>
      </c>
      <c r="J94" s="11">
        <v>10</v>
      </c>
      <c r="K94" s="11">
        <v>10</v>
      </c>
      <c r="L94" s="11">
        <v>1000001</v>
      </c>
      <c r="P94" s="10" t="s">
        <v>143</v>
      </c>
      <c r="Q94" s="11">
        <v>27</v>
      </c>
      <c r="R94" s="11">
        <v>101</v>
      </c>
      <c r="S94" s="11">
        <v>90</v>
      </c>
      <c r="T94" s="11">
        <v>101</v>
      </c>
      <c r="U94" s="11">
        <v>69</v>
      </c>
      <c r="V94" s="11">
        <v>101</v>
      </c>
      <c r="W94" s="11">
        <v>101</v>
      </c>
      <c r="X94" s="11">
        <v>101</v>
      </c>
      <c r="Y94" s="11">
        <v>92</v>
      </c>
      <c r="Z94" s="11">
        <v>92</v>
      </c>
      <c r="AA94" s="11">
        <v>1000001</v>
      </c>
    </row>
    <row r="95" spans="1:27" ht="15" thickBot="1" x14ac:dyDescent="0.35">
      <c r="A95" s="10" t="s">
        <v>144</v>
      </c>
      <c r="B95" s="11">
        <v>85</v>
      </c>
      <c r="C95" s="11">
        <v>1</v>
      </c>
      <c r="D95" s="11">
        <v>10</v>
      </c>
      <c r="E95" s="11">
        <v>19</v>
      </c>
      <c r="F95" s="11">
        <v>31</v>
      </c>
      <c r="G95" s="11">
        <v>1</v>
      </c>
      <c r="H95" s="11">
        <v>1</v>
      </c>
      <c r="I95" s="11">
        <v>1</v>
      </c>
      <c r="J95" s="11">
        <v>10</v>
      </c>
      <c r="K95" s="11">
        <v>10</v>
      </c>
      <c r="L95" s="11">
        <v>1000001</v>
      </c>
      <c r="P95" s="10" t="s">
        <v>144</v>
      </c>
      <c r="Q95" s="11">
        <v>17</v>
      </c>
      <c r="R95" s="11">
        <v>101</v>
      </c>
      <c r="S95" s="11">
        <v>92</v>
      </c>
      <c r="T95" s="11">
        <v>83</v>
      </c>
      <c r="U95" s="11">
        <v>71</v>
      </c>
      <c r="V95" s="11">
        <v>101</v>
      </c>
      <c r="W95" s="11">
        <v>101</v>
      </c>
      <c r="X95" s="11">
        <v>101</v>
      </c>
      <c r="Y95" s="11">
        <v>92</v>
      </c>
      <c r="Z95" s="11">
        <v>92</v>
      </c>
      <c r="AA95" s="11">
        <v>1000001</v>
      </c>
    </row>
    <row r="96" spans="1:27" ht="15" thickBot="1" x14ac:dyDescent="0.35">
      <c r="A96" s="10" t="s">
        <v>145</v>
      </c>
      <c r="B96" s="11">
        <v>85</v>
      </c>
      <c r="C96" s="11">
        <v>1</v>
      </c>
      <c r="D96" s="11">
        <v>12</v>
      </c>
      <c r="E96" s="11">
        <v>1</v>
      </c>
      <c r="F96" s="11">
        <v>33</v>
      </c>
      <c r="G96" s="11">
        <v>52</v>
      </c>
      <c r="H96" s="11">
        <v>1</v>
      </c>
      <c r="I96" s="11">
        <v>1</v>
      </c>
      <c r="J96" s="11">
        <v>1</v>
      </c>
      <c r="K96" s="11">
        <v>9</v>
      </c>
      <c r="L96" s="11">
        <v>1000001</v>
      </c>
      <c r="P96" s="10" t="s">
        <v>145</v>
      </c>
      <c r="Q96" s="11">
        <v>17</v>
      </c>
      <c r="R96" s="11">
        <v>101</v>
      </c>
      <c r="S96" s="11">
        <v>90</v>
      </c>
      <c r="T96" s="11">
        <v>101</v>
      </c>
      <c r="U96" s="11">
        <v>69</v>
      </c>
      <c r="V96" s="11">
        <v>50</v>
      </c>
      <c r="W96" s="11">
        <v>101</v>
      </c>
      <c r="X96" s="11">
        <v>101</v>
      </c>
      <c r="Y96" s="11">
        <v>101</v>
      </c>
      <c r="Z96" s="11">
        <v>93</v>
      </c>
      <c r="AA96" s="11">
        <v>1000001</v>
      </c>
    </row>
    <row r="97" spans="1:27" ht="15" thickBot="1" x14ac:dyDescent="0.35">
      <c r="A97" s="10" t="s">
        <v>146</v>
      </c>
      <c r="B97" s="11">
        <v>79</v>
      </c>
      <c r="C97" s="11">
        <v>1</v>
      </c>
      <c r="D97" s="11">
        <v>9</v>
      </c>
      <c r="E97" s="11">
        <v>1</v>
      </c>
      <c r="F97" s="11">
        <v>37</v>
      </c>
      <c r="G97" s="11">
        <v>1</v>
      </c>
      <c r="H97" s="11">
        <v>1</v>
      </c>
      <c r="I97" s="11">
        <v>1</v>
      </c>
      <c r="J97" s="11">
        <v>10</v>
      </c>
      <c r="K97" s="11">
        <v>9</v>
      </c>
      <c r="L97" s="11">
        <v>1000001</v>
      </c>
      <c r="P97" s="10" t="s">
        <v>146</v>
      </c>
      <c r="Q97" s="11">
        <v>23</v>
      </c>
      <c r="R97" s="11">
        <v>101</v>
      </c>
      <c r="S97" s="11">
        <v>93</v>
      </c>
      <c r="T97" s="11">
        <v>101</v>
      </c>
      <c r="U97" s="11">
        <v>65</v>
      </c>
      <c r="V97" s="11">
        <v>101</v>
      </c>
      <c r="W97" s="11">
        <v>101</v>
      </c>
      <c r="X97" s="11">
        <v>101</v>
      </c>
      <c r="Y97" s="11">
        <v>92</v>
      </c>
      <c r="Z97" s="11">
        <v>93</v>
      </c>
      <c r="AA97" s="11">
        <v>1000001</v>
      </c>
    </row>
    <row r="98" spans="1:27" ht="15" thickBot="1" x14ac:dyDescent="0.35">
      <c r="A98" s="10" t="s">
        <v>147</v>
      </c>
      <c r="B98" s="11">
        <v>82</v>
      </c>
      <c r="C98" s="11">
        <v>1</v>
      </c>
      <c r="D98" s="11">
        <v>8</v>
      </c>
      <c r="E98" s="11">
        <v>14</v>
      </c>
      <c r="F98" s="11">
        <v>50</v>
      </c>
      <c r="G98" s="11">
        <v>1</v>
      </c>
      <c r="H98" s="11">
        <v>1</v>
      </c>
      <c r="I98" s="11">
        <v>1</v>
      </c>
      <c r="J98" s="11">
        <v>15</v>
      </c>
      <c r="K98" s="11">
        <v>7</v>
      </c>
      <c r="L98" s="11">
        <v>1000001</v>
      </c>
      <c r="P98" s="10" t="s">
        <v>147</v>
      </c>
      <c r="Q98" s="11">
        <v>20</v>
      </c>
      <c r="R98" s="11">
        <v>101</v>
      </c>
      <c r="S98" s="11">
        <v>94</v>
      </c>
      <c r="T98" s="11">
        <v>88</v>
      </c>
      <c r="U98" s="11">
        <v>52</v>
      </c>
      <c r="V98" s="11">
        <v>101</v>
      </c>
      <c r="W98" s="11">
        <v>101</v>
      </c>
      <c r="X98" s="11">
        <v>101</v>
      </c>
      <c r="Y98" s="11">
        <v>87</v>
      </c>
      <c r="Z98" s="11">
        <v>95</v>
      </c>
      <c r="AA98" s="11">
        <v>1000001</v>
      </c>
    </row>
    <row r="99" spans="1:27" ht="15" thickBot="1" x14ac:dyDescent="0.35">
      <c r="A99" s="10" t="s">
        <v>148</v>
      </c>
      <c r="B99" s="11">
        <v>81</v>
      </c>
      <c r="C99" s="11">
        <v>1</v>
      </c>
      <c r="D99" s="11">
        <v>8</v>
      </c>
      <c r="E99" s="11">
        <v>1</v>
      </c>
      <c r="F99" s="11">
        <v>32</v>
      </c>
      <c r="G99" s="11">
        <v>1</v>
      </c>
      <c r="H99" s="11">
        <v>1</v>
      </c>
      <c r="I99" s="11">
        <v>1</v>
      </c>
      <c r="J99" s="11">
        <v>8</v>
      </c>
      <c r="K99" s="11">
        <v>8</v>
      </c>
      <c r="L99" s="11">
        <v>1000001</v>
      </c>
      <c r="P99" s="10" t="s">
        <v>148</v>
      </c>
      <c r="Q99" s="11">
        <v>21</v>
      </c>
      <c r="R99" s="11">
        <v>101</v>
      </c>
      <c r="S99" s="11">
        <v>94</v>
      </c>
      <c r="T99" s="11">
        <v>101</v>
      </c>
      <c r="U99" s="11">
        <v>70</v>
      </c>
      <c r="V99" s="11">
        <v>101</v>
      </c>
      <c r="W99" s="11">
        <v>101</v>
      </c>
      <c r="X99" s="11">
        <v>101</v>
      </c>
      <c r="Y99" s="11">
        <v>94</v>
      </c>
      <c r="Z99" s="11">
        <v>94</v>
      </c>
      <c r="AA99" s="11">
        <v>1000001</v>
      </c>
    </row>
    <row r="100" spans="1:27" ht="15" thickBot="1" x14ac:dyDescent="0.35">
      <c r="A100" s="10" t="s">
        <v>149</v>
      </c>
      <c r="B100" s="11">
        <v>80</v>
      </c>
      <c r="C100" s="11">
        <v>1</v>
      </c>
      <c r="D100" s="11">
        <v>9</v>
      </c>
      <c r="E100" s="11">
        <v>1</v>
      </c>
      <c r="F100" s="11">
        <v>30</v>
      </c>
      <c r="G100" s="11">
        <v>1</v>
      </c>
      <c r="H100" s="11">
        <v>1</v>
      </c>
      <c r="I100" s="11">
        <v>1</v>
      </c>
      <c r="J100" s="11">
        <v>11</v>
      </c>
      <c r="K100" s="11">
        <v>9</v>
      </c>
      <c r="L100" s="11">
        <v>1000001</v>
      </c>
      <c r="P100" s="10" t="s">
        <v>149</v>
      </c>
      <c r="Q100" s="11">
        <v>22</v>
      </c>
      <c r="R100" s="11">
        <v>101</v>
      </c>
      <c r="S100" s="11">
        <v>93</v>
      </c>
      <c r="T100" s="11">
        <v>101</v>
      </c>
      <c r="U100" s="11">
        <v>72</v>
      </c>
      <c r="V100" s="11">
        <v>101</v>
      </c>
      <c r="W100" s="11">
        <v>101</v>
      </c>
      <c r="X100" s="11">
        <v>101</v>
      </c>
      <c r="Y100" s="11">
        <v>91</v>
      </c>
      <c r="Z100" s="11">
        <v>93</v>
      </c>
      <c r="AA100" s="11">
        <v>1000001</v>
      </c>
    </row>
    <row r="101" spans="1:27" ht="15" thickBot="1" x14ac:dyDescent="0.35">
      <c r="A101" s="10" t="s">
        <v>150</v>
      </c>
      <c r="B101" s="11">
        <v>82</v>
      </c>
      <c r="C101" s="11">
        <v>1</v>
      </c>
      <c r="D101" s="11">
        <v>10</v>
      </c>
      <c r="E101" s="11">
        <v>14</v>
      </c>
      <c r="F101" s="11">
        <v>28</v>
      </c>
      <c r="G101" s="11">
        <v>1</v>
      </c>
      <c r="H101" s="11">
        <v>1</v>
      </c>
      <c r="I101" s="11">
        <v>1</v>
      </c>
      <c r="J101" s="11">
        <v>9</v>
      </c>
      <c r="K101" s="11">
        <v>8</v>
      </c>
      <c r="L101" s="11">
        <v>1000001</v>
      </c>
      <c r="P101" s="10" t="s">
        <v>150</v>
      </c>
      <c r="Q101" s="11">
        <v>20</v>
      </c>
      <c r="R101" s="11">
        <v>101</v>
      </c>
      <c r="S101" s="11">
        <v>92</v>
      </c>
      <c r="T101" s="11">
        <v>88</v>
      </c>
      <c r="U101" s="11">
        <v>74</v>
      </c>
      <c r="V101" s="11">
        <v>101</v>
      </c>
      <c r="W101" s="11">
        <v>101</v>
      </c>
      <c r="X101" s="11">
        <v>101</v>
      </c>
      <c r="Y101" s="11">
        <v>93</v>
      </c>
      <c r="Z101" s="11">
        <v>94</v>
      </c>
      <c r="AA101" s="11">
        <v>1000001</v>
      </c>
    </row>
    <row r="102" spans="1:27" ht="15" thickBot="1" x14ac:dyDescent="0.35">
      <c r="A102" s="10" t="s">
        <v>151</v>
      </c>
      <c r="B102" s="11">
        <v>73</v>
      </c>
      <c r="C102" s="11">
        <v>1</v>
      </c>
      <c r="D102" s="11">
        <v>9</v>
      </c>
      <c r="E102" s="11">
        <v>1</v>
      </c>
      <c r="F102" s="11">
        <v>37</v>
      </c>
      <c r="G102" s="11">
        <v>1</v>
      </c>
      <c r="H102" s="11">
        <v>1</v>
      </c>
      <c r="I102" s="11">
        <v>1</v>
      </c>
      <c r="J102" s="11">
        <v>13</v>
      </c>
      <c r="K102" s="11">
        <v>8</v>
      </c>
      <c r="L102" s="11">
        <v>1000001</v>
      </c>
      <c r="P102" s="10" t="s">
        <v>151</v>
      </c>
      <c r="Q102" s="11">
        <v>29</v>
      </c>
      <c r="R102" s="11">
        <v>101</v>
      </c>
      <c r="S102" s="11">
        <v>93</v>
      </c>
      <c r="T102" s="11">
        <v>101</v>
      </c>
      <c r="U102" s="11">
        <v>65</v>
      </c>
      <c r="V102" s="11">
        <v>101</v>
      </c>
      <c r="W102" s="11">
        <v>101</v>
      </c>
      <c r="X102" s="11">
        <v>101</v>
      </c>
      <c r="Y102" s="11">
        <v>89</v>
      </c>
      <c r="Z102" s="11">
        <v>94</v>
      </c>
      <c r="AA102" s="11">
        <v>1000001</v>
      </c>
    </row>
    <row r="103" spans="1:27" ht="15" thickBot="1" x14ac:dyDescent="0.35">
      <c r="A103" s="10" t="s">
        <v>152</v>
      </c>
      <c r="B103" s="11">
        <v>83</v>
      </c>
      <c r="C103" s="11">
        <v>1</v>
      </c>
      <c r="D103" s="11">
        <v>9</v>
      </c>
      <c r="E103" s="11">
        <v>17</v>
      </c>
      <c r="F103" s="11">
        <v>39</v>
      </c>
      <c r="G103" s="11">
        <v>1</v>
      </c>
      <c r="H103" s="11">
        <v>1</v>
      </c>
      <c r="I103" s="11">
        <v>1</v>
      </c>
      <c r="J103" s="11">
        <v>6</v>
      </c>
      <c r="K103" s="11">
        <v>8</v>
      </c>
      <c r="L103" s="11">
        <v>1000001</v>
      </c>
      <c r="P103" s="10" t="s">
        <v>152</v>
      </c>
      <c r="Q103" s="11">
        <v>19</v>
      </c>
      <c r="R103" s="11">
        <v>101</v>
      </c>
      <c r="S103" s="11">
        <v>93</v>
      </c>
      <c r="T103" s="11">
        <v>85</v>
      </c>
      <c r="U103" s="11">
        <v>63</v>
      </c>
      <c r="V103" s="11">
        <v>101</v>
      </c>
      <c r="W103" s="11">
        <v>101</v>
      </c>
      <c r="X103" s="11">
        <v>101</v>
      </c>
      <c r="Y103" s="11">
        <v>96</v>
      </c>
      <c r="Z103" s="11">
        <v>94</v>
      </c>
      <c r="AA103" s="11">
        <v>1000001</v>
      </c>
    </row>
    <row r="104" spans="1:27" ht="15" thickBot="1" x14ac:dyDescent="0.35">
      <c r="A104" s="10" t="s">
        <v>153</v>
      </c>
      <c r="B104" s="11">
        <v>81</v>
      </c>
      <c r="C104" s="11">
        <v>1</v>
      </c>
      <c r="D104" s="11">
        <v>11</v>
      </c>
      <c r="E104" s="11">
        <v>15</v>
      </c>
      <c r="F104" s="11">
        <v>42</v>
      </c>
      <c r="G104" s="11">
        <v>1</v>
      </c>
      <c r="H104" s="11">
        <v>1</v>
      </c>
      <c r="I104" s="11">
        <v>1</v>
      </c>
      <c r="J104" s="11">
        <v>9</v>
      </c>
      <c r="K104" s="11">
        <v>8</v>
      </c>
      <c r="L104" s="11">
        <v>1000001</v>
      </c>
      <c r="P104" s="10" t="s">
        <v>153</v>
      </c>
      <c r="Q104" s="11">
        <v>21</v>
      </c>
      <c r="R104" s="11">
        <v>101</v>
      </c>
      <c r="S104" s="11">
        <v>91</v>
      </c>
      <c r="T104" s="11">
        <v>87</v>
      </c>
      <c r="U104" s="11">
        <v>60</v>
      </c>
      <c r="V104" s="11">
        <v>101</v>
      </c>
      <c r="W104" s="11">
        <v>101</v>
      </c>
      <c r="X104" s="11">
        <v>101</v>
      </c>
      <c r="Y104" s="11">
        <v>93</v>
      </c>
      <c r="Z104" s="11">
        <v>94</v>
      </c>
      <c r="AA104" s="11">
        <v>1000001</v>
      </c>
    </row>
    <row r="105" spans="1:27" ht="15" thickBot="1" x14ac:dyDescent="0.35">
      <c r="A105" s="10" t="s">
        <v>154</v>
      </c>
      <c r="B105" s="11">
        <v>79</v>
      </c>
      <c r="C105" s="11">
        <v>1</v>
      </c>
      <c r="D105" s="11">
        <v>10</v>
      </c>
      <c r="E105" s="11">
        <v>11</v>
      </c>
      <c r="F105" s="11">
        <v>44</v>
      </c>
      <c r="G105" s="11">
        <v>1</v>
      </c>
      <c r="H105" s="11">
        <v>1</v>
      </c>
      <c r="I105" s="11">
        <v>1</v>
      </c>
      <c r="J105" s="11">
        <v>10</v>
      </c>
      <c r="K105" s="11">
        <v>8</v>
      </c>
      <c r="L105" s="11">
        <v>1000001</v>
      </c>
      <c r="P105" s="10" t="s">
        <v>154</v>
      </c>
      <c r="Q105" s="11">
        <v>23</v>
      </c>
      <c r="R105" s="11">
        <v>101</v>
      </c>
      <c r="S105" s="11">
        <v>92</v>
      </c>
      <c r="T105" s="11">
        <v>91</v>
      </c>
      <c r="U105" s="11">
        <v>58</v>
      </c>
      <c r="V105" s="11">
        <v>101</v>
      </c>
      <c r="W105" s="11">
        <v>101</v>
      </c>
      <c r="X105" s="11">
        <v>101</v>
      </c>
      <c r="Y105" s="11">
        <v>92</v>
      </c>
      <c r="Z105" s="11">
        <v>94</v>
      </c>
      <c r="AA105" s="11">
        <v>1000001</v>
      </c>
    </row>
    <row r="106" spans="1:27" ht="15" thickBot="1" x14ac:dyDescent="0.35">
      <c r="A106" s="10" t="s">
        <v>155</v>
      </c>
      <c r="B106" s="11">
        <v>83</v>
      </c>
      <c r="C106" s="11">
        <v>1</v>
      </c>
      <c r="D106" s="11">
        <v>9</v>
      </c>
      <c r="E106" s="11">
        <v>16</v>
      </c>
      <c r="F106" s="11">
        <v>39</v>
      </c>
      <c r="G106" s="11">
        <v>1</v>
      </c>
      <c r="H106" s="11">
        <v>1</v>
      </c>
      <c r="I106" s="11">
        <v>1</v>
      </c>
      <c r="J106" s="11">
        <v>12</v>
      </c>
      <c r="K106" s="11">
        <v>9</v>
      </c>
      <c r="L106" s="11">
        <v>1000001</v>
      </c>
      <c r="P106" s="10" t="s">
        <v>155</v>
      </c>
      <c r="Q106" s="11">
        <v>19</v>
      </c>
      <c r="R106" s="11">
        <v>101</v>
      </c>
      <c r="S106" s="11">
        <v>93</v>
      </c>
      <c r="T106" s="11">
        <v>86</v>
      </c>
      <c r="U106" s="11">
        <v>63</v>
      </c>
      <c r="V106" s="11">
        <v>101</v>
      </c>
      <c r="W106" s="11">
        <v>101</v>
      </c>
      <c r="X106" s="11">
        <v>101</v>
      </c>
      <c r="Y106" s="11">
        <v>90</v>
      </c>
      <c r="Z106" s="11">
        <v>93</v>
      </c>
      <c r="AA106" s="11">
        <v>1000001</v>
      </c>
    </row>
    <row r="107" spans="1:27" ht="15" thickBot="1" x14ac:dyDescent="0.35">
      <c r="A107" s="10" t="s">
        <v>156</v>
      </c>
      <c r="B107" s="11">
        <v>86</v>
      </c>
      <c r="C107" s="11">
        <v>1</v>
      </c>
      <c r="D107" s="11">
        <v>8</v>
      </c>
      <c r="E107" s="11">
        <v>16</v>
      </c>
      <c r="F107" s="11">
        <v>37</v>
      </c>
      <c r="G107" s="11">
        <v>1</v>
      </c>
      <c r="H107" s="11">
        <v>1</v>
      </c>
      <c r="I107" s="11">
        <v>1</v>
      </c>
      <c r="J107" s="11">
        <v>12</v>
      </c>
      <c r="K107" s="11">
        <v>8</v>
      </c>
      <c r="L107" s="11">
        <v>1000001</v>
      </c>
      <c r="P107" s="10" t="s">
        <v>156</v>
      </c>
      <c r="Q107" s="11">
        <v>16</v>
      </c>
      <c r="R107" s="11">
        <v>101</v>
      </c>
      <c r="S107" s="11">
        <v>94</v>
      </c>
      <c r="T107" s="11">
        <v>86</v>
      </c>
      <c r="U107" s="11">
        <v>65</v>
      </c>
      <c r="V107" s="11">
        <v>101</v>
      </c>
      <c r="W107" s="11">
        <v>101</v>
      </c>
      <c r="X107" s="11">
        <v>101</v>
      </c>
      <c r="Y107" s="11">
        <v>90</v>
      </c>
      <c r="Z107" s="11">
        <v>94</v>
      </c>
      <c r="AA107" s="11">
        <v>1000001</v>
      </c>
    </row>
    <row r="108" spans="1:27" ht="15" thickBot="1" x14ac:dyDescent="0.35">
      <c r="A108" s="10" t="s">
        <v>157</v>
      </c>
      <c r="B108" s="11">
        <v>90</v>
      </c>
      <c r="C108" s="11">
        <v>1</v>
      </c>
      <c r="D108" s="11">
        <v>8</v>
      </c>
      <c r="E108" s="11">
        <v>12</v>
      </c>
      <c r="F108" s="11">
        <v>37</v>
      </c>
      <c r="G108" s="11">
        <v>1</v>
      </c>
      <c r="H108" s="11">
        <v>1</v>
      </c>
      <c r="I108" s="11">
        <v>1</v>
      </c>
      <c r="J108" s="11">
        <v>12</v>
      </c>
      <c r="K108" s="11">
        <v>8</v>
      </c>
      <c r="L108" s="11">
        <v>1000001</v>
      </c>
      <c r="P108" s="10" t="s">
        <v>157</v>
      </c>
      <c r="Q108" s="11">
        <v>12</v>
      </c>
      <c r="R108" s="11">
        <v>101</v>
      </c>
      <c r="S108" s="11">
        <v>94</v>
      </c>
      <c r="T108" s="11">
        <v>90</v>
      </c>
      <c r="U108" s="11">
        <v>65</v>
      </c>
      <c r="V108" s="11">
        <v>101</v>
      </c>
      <c r="W108" s="11">
        <v>101</v>
      </c>
      <c r="X108" s="11">
        <v>101</v>
      </c>
      <c r="Y108" s="11">
        <v>90</v>
      </c>
      <c r="Z108" s="11">
        <v>94</v>
      </c>
      <c r="AA108" s="11">
        <v>1000001</v>
      </c>
    </row>
    <row r="109" spans="1:27" ht="15" thickBot="1" x14ac:dyDescent="0.35">
      <c r="A109" s="10" t="s">
        <v>158</v>
      </c>
      <c r="B109" s="11">
        <v>87</v>
      </c>
      <c r="C109" s="11">
        <v>1</v>
      </c>
      <c r="D109" s="11">
        <v>8</v>
      </c>
      <c r="E109" s="11">
        <v>1</v>
      </c>
      <c r="F109" s="11">
        <v>27</v>
      </c>
      <c r="G109" s="11">
        <v>1</v>
      </c>
      <c r="H109" s="11">
        <v>1</v>
      </c>
      <c r="I109" s="11">
        <v>1</v>
      </c>
      <c r="J109" s="11">
        <v>10</v>
      </c>
      <c r="K109" s="11">
        <v>8</v>
      </c>
      <c r="L109" s="11">
        <v>1000001</v>
      </c>
      <c r="P109" s="10" t="s">
        <v>158</v>
      </c>
      <c r="Q109" s="11">
        <v>15</v>
      </c>
      <c r="R109" s="11">
        <v>101</v>
      </c>
      <c r="S109" s="11">
        <v>94</v>
      </c>
      <c r="T109" s="11">
        <v>101</v>
      </c>
      <c r="U109" s="11">
        <v>75</v>
      </c>
      <c r="V109" s="11">
        <v>101</v>
      </c>
      <c r="W109" s="11">
        <v>101</v>
      </c>
      <c r="X109" s="11">
        <v>101</v>
      </c>
      <c r="Y109" s="11">
        <v>92</v>
      </c>
      <c r="Z109" s="11">
        <v>94</v>
      </c>
      <c r="AA109" s="11">
        <v>1000001</v>
      </c>
    </row>
    <row r="110" spans="1:27" ht="15" thickBot="1" x14ac:dyDescent="0.35">
      <c r="A110" s="10" t="s">
        <v>159</v>
      </c>
      <c r="B110" s="11">
        <v>91</v>
      </c>
      <c r="C110" s="11">
        <v>1</v>
      </c>
      <c r="D110" s="11">
        <v>8</v>
      </c>
      <c r="E110" s="11">
        <v>16</v>
      </c>
      <c r="F110" s="11">
        <v>39</v>
      </c>
      <c r="G110" s="11">
        <v>1</v>
      </c>
      <c r="H110" s="11">
        <v>1</v>
      </c>
      <c r="I110" s="11">
        <v>1</v>
      </c>
      <c r="J110" s="11">
        <v>6</v>
      </c>
      <c r="K110" s="11">
        <v>7</v>
      </c>
      <c r="L110" s="11">
        <v>1000001</v>
      </c>
      <c r="P110" s="10" t="s">
        <v>159</v>
      </c>
      <c r="Q110" s="11">
        <v>11</v>
      </c>
      <c r="R110" s="11">
        <v>101</v>
      </c>
      <c r="S110" s="11">
        <v>94</v>
      </c>
      <c r="T110" s="11">
        <v>86</v>
      </c>
      <c r="U110" s="11">
        <v>63</v>
      </c>
      <c r="V110" s="11">
        <v>101</v>
      </c>
      <c r="W110" s="11">
        <v>101</v>
      </c>
      <c r="X110" s="11">
        <v>101</v>
      </c>
      <c r="Y110" s="11">
        <v>96</v>
      </c>
      <c r="Z110" s="11">
        <v>95</v>
      </c>
      <c r="AA110" s="11">
        <v>1000001</v>
      </c>
    </row>
    <row r="111" spans="1:27" ht="15" thickBot="1" x14ac:dyDescent="0.35">
      <c r="A111" s="10" t="s">
        <v>160</v>
      </c>
      <c r="B111" s="11">
        <v>73</v>
      </c>
      <c r="C111" s="11">
        <v>1</v>
      </c>
      <c r="D111" s="11">
        <v>8</v>
      </c>
      <c r="E111" s="11">
        <v>12</v>
      </c>
      <c r="F111" s="11">
        <v>36</v>
      </c>
      <c r="G111" s="11">
        <v>1</v>
      </c>
      <c r="H111" s="11">
        <v>1</v>
      </c>
      <c r="I111" s="11">
        <v>1</v>
      </c>
      <c r="J111" s="11">
        <v>11</v>
      </c>
      <c r="K111" s="11">
        <v>6</v>
      </c>
      <c r="L111" s="11">
        <v>1000001</v>
      </c>
      <c r="P111" s="10" t="s">
        <v>160</v>
      </c>
      <c r="Q111" s="11">
        <v>29</v>
      </c>
      <c r="R111" s="11">
        <v>101</v>
      </c>
      <c r="S111" s="11">
        <v>94</v>
      </c>
      <c r="T111" s="11">
        <v>90</v>
      </c>
      <c r="U111" s="11">
        <v>66</v>
      </c>
      <c r="V111" s="11">
        <v>101</v>
      </c>
      <c r="W111" s="11">
        <v>101</v>
      </c>
      <c r="X111" s="11">
        <v>101</v>
      </c>
      <c r="Y111" s="11">
        <v>91</v>
      </c>
      <c r="Z111" s="11">
        <v>96</v>
      </c>
      <c r="AA111" s="11">
        <v>1000001</v>
      </c>
    </row>
    <row r="112" spans="1:27" ht="15" thickBot="1" x14ac:dyDescent="0.35">
      <c r="A112" s="10" t="s">
        <v>161</v>
      </c>
      <c r="B112" s="11">
        <v>85</v>
      </c>
      <c r="C112" s="11">
        <v>1</v>
      </c>
      <c r="D112" s="11">
        <v>10</v>
      </c>
      <c r="E112" s="11">
        <v>12</v>
      </c>
      <c r="F112" s="11">
        <v>40</v>
      </c>
      <c r="G112" s="11">
        <v>1</v>
      </c>
      <c r="H112" s="11">
        <v>1</v>
      </c>
      <c r="I112" s="11">
        <v>1</v>
      </c>
      <c r="J112" s="11">
        <v>11</v>
      </c>
      <c r="K112" s="11">
        <v>9</v>
      </c>
      <c r="L112" s="11">
        <v>1000001</v>
      </c>
      <c r="P112" s="10" t="s">
        <v>161</v>
      </c>
      <c r="Q112" s="11">
        <v>17</v>
      </c>
      <c r="R112" s="11">
        <v>101</v>
      </c>
      <c r="S112" s="11">
        <v>92</v>
      </c>
      <c r="T112" s="11">
        <v>90</v>
      </c>
      <c r="U112" s="11">
        <v>62</v>
      </c>
      <c r="V112" s="11">
        <v>101</v>
      </c>
      <c r="W112" s="11">
        <v>101</v>
      </c>
      <c r="X112" s="11">
        <v>101</v>
      </c>
      <c r="Y112" s="11">
        <v>91</v>
      </c>
      <c r="Z112" s="11">
        <v>93</v>
      </c>
      <c r="AA112" s="11">
        <v>1000001</v>
      </c>
    </row>
    <row r="113" spans="1:27" ht="15" thickBot="1" x14ac:dyDescent="0.35">
      <c r="A113" s="10" t="s">
        <v>162</v>
      </c>
      <c r="B113" s="11">
        <v>81</v>
      </c>
      <c r="C113" s="11">
        <v>1</v>
      </c>
      <c r="D113" s="11">
        <v>10</v>
      </c>
      <c r="E113" s="11">
        <v>16</v>
      </c>
      <c r="F113" s="11">
        <v>36</v>
      </c>
      <c r="G113" s="11">
        <v>1</v>
      </c>
      <c r="H113" s="11">
        <v>1</v>
      </c>
      <c r="I113" s="11">
        <v>1</v>
      </c>
      <c r="J113" s="11">
        <v>11</v>
      </c>
      <c r="K113" s="11">
        <v>8</v>
      </c>
      <c r="L113" s="11">
        <v>1000001</v>
      </c>
      <c r="P113" s="10" t="s">
        <v>162</v>
      </c>
      <c r="Q113" s="11">
        <v>21</v>
      </c>
      <c r="R113" s="11">
        <v>101</v>
      </c>
      <c r="S113" s="11">
        <v>92</v>
      </c>
      <c r="T113" s="11">
        <v>86</v>
      </c>
      <c r="U113" s="11">
        <v>66</v>
      </c>
      <c r="V113" s="11">
        <v>101</v>
      </c>
      <c r="W113" s="11">
        <v>101</v>
      </c>
      <c r="X113" s="11">
        <v>101</v>
      </c>
      <c r="Y113" s="11">
        <v>91</v>
      </c>
      <c r="Z113" s="11">
        <v>94</v>
      </c>
      <c r="AA113" s="11">
        <v>1000001</v>
      </c>
    </row>
    <row r="114" spans="1:27" ht="15" thickBot="1" x14ac:dyDescent="0.35">
      <c r="A114" s="10" t="s">
        <v>163</v>
      </c>
      <c r="B114" s="11">
        <v>83</v>
      </c>
      <c r="C114" s="11">
        <v>1</v>
      </c>
      <c r="D114" s="11">
        <v>10</v>
      </c>
      <c r="E114" s="11">
        <v>12</v>
      </c>
      <c r="F114" s="11">
        <v>38</v>
      </c>
      <c r="G114" s="11">
        <v>1</v>
      </c>
      <c r="H114" s="11">
        <v>1</v>
      </c>
      <c r="I114" s="11">
        <v>1</v>
      </c>
      <c r="J114" s="11">
        <v>12</v>
      </c>
      <c r="K114" s="11">
        <v>8</v>
      </c>
      <c r="L114" s="11">
        <v>1000001</v>
      </c>
      <c r="P114" s="10" t="s">
        <v>163</v>
      </c>
      <c r="Q114" s="11">
        <v>19</v>
      </c>
      <c r="R114" s="11">
        <v>101</v>
      </c>
      <c r="S114" s="11">
        <v>92</v>
      </c>
      <c r="T114" s="11">
        <v>90</v>
      </c>
      <c r="U114" s="11">
        <v>64</v>
      </c>
      <c r="V114" s="11">
        <v>101</v>
      </c>
      <c r="W114" s="11">
        <v>101</v>
      </c>
      <c r="X114" s="11">
        <v>101</v>
      </c>
      <c r="Y114" s="11">
        <v>90</v>
      </c>
      <c r="Z114" s="11">
        <v>94</v>
      </c>
      <c r="AA114" s="11">
        <v>1000001</v>
      </c>
    </row>
    <row r="115" spans="1:27" ht="15" thickBot="1" x14ac:dyDescent="0.35">
      <c r="A115" s="10" t="s">
        <v>164</v>
      </c>
      <c r="B115" s="11">
        <v>93</v>
      </c>
      <c r="C115" s="11">
        <v>1</v>
      </c>
      <c r="D115" s="11">
        <v>9</v>
      </c>
      <c r="E115" s="11">
        <v>12</v>
      </c>
      <c r="F115" s="11">
        <v>44</v>
      </c>
      <c r="G115" s="11">
        <v>1</v>
      </c>
      <c r="H115" s="11">
        <v>1</v>
      </c>
      <c r="I115" s="11">
        <v>1</v>
      </c>
      <c r="J115" s="11">
        <v>10</v>
      </c>
      <c r="K115" s="11">
        <v>9</v>
      </c>
      <c r="L115" s="11">
        <v>1000001</v>
      </c>
      <c r="P115" s="10" t="s">
        <v>164</v>
      </c>
      <c r="Q115" s="11">
        <v>9</v>
      </c>
      <c r="R115" s="11">
        <v>101</v>
      </c>
      <c r="S115" s="11">
        <v>93</v>
      </c>
      <c r="T115" s="11">
        <v>90</v>
      </c>
      <c r="U115" s="11">
        <v>58</v>
      </c>
      <c r="V115" s="11">
        <v>101</v>
      </c>
      <c r="W115" s="11">
        <v>101</v>
      </c>
      <c r="X115" s="11">
        <v>101</v>
      </c>
      <c r="Y115" s="11">
        <v>92</v>
      </c>
      <c r="Z115" s="11">
        <v>93</v>
      </c>
      <c r="AA115" s="11">
        <v>1000001</v>
      </c>
    </row>
    <row r="116" spans="1:27" ht="15" thickBot="1" x14ac:dyDescent="0.35">
      <c r="A116" s="10" t="s">
        <v>165</v>
      </c>
      <c r="B116" s="11">
        <v>78</v>
      </c>
      <c r="C116" s="11">
        <v>1</v>
      </c>
      <c r="D116" s="11">
        <v>12</v>
      </c>
      <c r="E116" s="11">
        <v>14</v>
      </c>
      <c r="F116" s="11">
        <v>60</v>
      </c>
      <c r="G116" s="11">
        <v>1</v>
      </c>
      <c r="H116" s="11">
        <v>1</v>
      </c>
      <c r="I116" s="11">
        <v>1</v>
      </c>
      <c r="J116" s="11">
        <v>15</v>
      </c>
      <c r="K116" s="11">
        <v>7</v>
      </c>
      <c r="L116" s="11">
        <v>1000001</v>
      </c>
      <c r="P116" s="10" t="s">
        <v>165</v>
      </c>
      <c r="Q116" s="11">
        <v>24</v>
      </c>
      <c r="R116" s="11">
        <v>101</v>
      </c>
      <c r="S116" s="11">
        <v>90</v>
      </c>
      <c r="T116" s="11">
        <v>88</v>
      </c>
      <c r="U116" s="11">
        <v>42</v>
      </c>
      <c r="V116" s="11">
        <v>101</v>
      </c>
      <c r="W116" s="11">
        <v>101</v>
      </c>
      <c r="X116" s="11">
        <v>101</v>
      </c>
      <c r="Y116" s="11">
        <v>87</v>
      </c>
      <c r="Z116" s="11">
        <v>95</v>
      </c>
      <c r="AA116" s="11">
        <v>1000001</v>
      </c>
    </row>
    <row r="117" spans="1:27" ht="15" thickBot="1" x14ac:dyDescent="0.35">
      <c r="A117" s="10" t="s">
        <v>166</v>
      </c>
      <c r="B117" s="11">
        <v>87</v>
      </c>
      <c r="C117" s="11">
        <v>1</v>
      </c>
      <c r="D117" s="11">
        <v>10</v>
      </c>
      <c r="E117" s="11">
        <v>11</v>
      </c>
      <c r="F117" s="11">
        <v>57</v>
      </c>
      <c r="G117" s="11">
        <v>1</v>
      </c>
      <c r="H117" s="11">
        <v>1</v>
      </c>
      <c r="I117" s="11">
        <v>1</v>
      </c>
      <c r="J117" s="11">
        <v>13</v>
      </c>
      <c r="K117" s="11">
        <v>8</v>
      </c>
      <c r="L117" s="11">
        <v>1000001</v>
      </c>
      <c r="P117" s="10" t="s">
        <v>166</v>
      </c>
      <c r="Q117" s="11">
        <v>15</v>
      </c>
      <c r="R117" s="11">
        <v>101</v>
      </c>
      <c r="S117" s="11">
        <v>92</v>
      </c>
      <c r="T117" s="11">
        <v>91</v>
      </c>
      <c r="U117" s="11">
        <v>45</v>
      </c>
      <c r="V117" s="11">
        <v>101</v>
      </c>
      <c r="W117" s="11">
        <v>101</v>
      </c>
      <c r="X117" s="11">
        <v>101</v>
      </c>
      <c r="Y117" s="11">
        <v>89</v>
      </c>
      <c r="Z117" s="11">
        <v>94</v>
      </c>
      <c r="AA117" s="11">
        <v>1000001</v>
      </c>
    </row>
    <row r="118" spans="1:27" ht="15" thickBot="1" x14ac:dyDescent="0.35">
      <c r="A118" s="10" t="s">
        <v>167</v>
      </c>
      <c r="B118" s="11">
        <v>73</v>
      </c>
      <c r="C118" s="11">
        <v>1</v>
      </c>
      <c r="D118" s="11">
        <v>9</v>
      </c>
      <c r="E118" s="11">
        <v>14</v>
      </c>
      <c r="F118" s="11">
        <v>62</v>
      </c>
      <c r="G118" s="11">
        <v>1</v>
      </c>
      <c r="H118" s="11">
        <v>1</v>
      </c>
      <c r="I118" s="11">
        <v>1</v>
      </c>
      <c r="J118" s="11">
        <v>14</v>
      </c>
      <c r="K118" s="11">
        <v>8</v>
      </c>
      <c r="L118" s="11">
        <v>1000001</v>
      </c>
      <c r="P118" s="10" t="s">
        <v>167</v>
      </c>
      <c r="Q118" s="11">
        <v>29</v>
      </c>
      <c r="R118" s="11">
        <v>101</v>
      </c>
      <c r="S118" s="11">
        <v>93</v>
      </c>
      <c r="T118" s="11">
        <v>88</v>
      </c>
      <c r="U118" s="11">
        <v>40</v>
      </c>
      <c r="V118" s="11">
        <v>101</v>
      </c>
      <c r="W118" s="11">
        <v>101</v>
      </c>
      <c r="X118" s="11">
        <v>101</v>
      </c>
      <c r="Y118" s="11">
        <v>88</v>
      </c>
      <c r="Z118" s="11">
        <v>94</v>
      </c>
      <c r="AA118" s="11">
        <v>1000001</v>
      </c>
    </row>
    <row r="119" spans="1:27" ht="15" thickBot="1" x14ac:dyDescent="0.35">
      <c r="A119" s="10" t="s">
        <v>168</v>
      </c>
      <c r="B119" s="11">
        <v>66</v>
      </c>
      <c r="C119" s="11">
        <v>1</v>
      </c>
      <c r="D119" s="11">
        <v>10</v>
      </c>
      <c r="E119" s="11">
        <v>1</v>
      </c>
      <c r="F119" s="11">
        <v>47</v>
      </c>
      <c r="G119" s="11">
        <v>1</v>
      </c>
      <c r="H119" s="11">
        <v>1</v>
      </c>
      <c r="I119" s="11">
        <v>1</v>
      </c>
      <c r="J119" s="11">
        <v>14</v>
      </c>
      <c r="K119" s="11">
        <v>7</v>
      </c>
      <c r="L119" s="11">
        <v>1000001</v>
      </c>
      <c r="P119" s="10" t="s">
        <v>168</v>
      </c>
      <c r="Q119" s="11">
        <v>36</v>
      </c>
      <c r="R119" s="11">
        <v>101</v>
      </c>
      <c r="S119" s="11">
        <v>92</v>
      </c>
      <c r="T119" s="11">
        <v>101</v>
      </c>
      <c r="U119" s="11">
        <v>55</v>
      </c>
      <c r="V119" s="11">
        <v>101</v>
      </c>
      <c r="W119" s="11">
        <v>101</v>
      </c>
      <c r="X119" s="11">
        <v>101</v>
      </c>
      <c r="Y119" s="11">
        <v>88</v>
      </c>
      <c r="Z119" s="11">
        <v>95</v>
      </c>
      <c r="AA119" s="11">
        <v>1000001</v>
      </c>
    </row>
    <row r="120" spans="1:27" ht="15" thickBot="1" x14ac:dyDescent="0.35">
      <c r="A120" s="10" t="s">
        <v>169</v>
      </c>
      <c r="B120" s="11">
        <v>63</v>
      </c>
      <c r="C120" s="11">
        <v>1</v>
      </c>
      <c r="D120" s="11">
        <v>11</v>
      </c>
      <c r="E120" s="11">
        <v>11</v>
      </c>
      <c r="F120" s="11">
        <v>58</v>
      </c>
      <c r="G120" s="11">
        <v>1</v>
      </c>
      <c r="H120" s="11">
        <v>24</v>
      </c>
      <c r="I120" s="11">
        <v>1</v>
      </c>
      <c r="J120" s="11">
        <v>9</v>
      </c>
      <c r="K120" s="11">
        <v>7</v>
      </c>
      <c r="L120" s="11">
        <v>1000001</v>
      </c>
      <c r="P120" s="10" t="s">
        <v>169</v>
      </c>
      <c r="Q120" s="11">
        <v>39</v>
      </c>
      <c r="R120" s="11">
        <v>101</v>
      </c>
      <c r="S120" s="11">
        <v>91</v>
      </c>
      <c r="T120" s="11">
        <v>91</v>
      </c>
      <c r="U120" s="11">
        <v>44</v>
      </c>
      <c r="V120" s="11">
        <v>101</v>
      </c>
      <c r="W120" s="11">
        <v>78</v>
      </c>
      <c r="X120" s="11">
        <v>101</v>
      </c>
      <c r="Y120" s="11">
        <v>93</v>
      </c>
      <c r="Z120" s="11">
        <v>95</v>
      </c>
      <c r="AA120" s="11">
        <v>1000001</v>
      </c>
    </row>
    <row r="121" spans="1:27" ht="15" thickBot="1" x14ac:dyDescent="0.35">
      <c r="A121" s="10" t="s">
        <v>170</v>
      </c>
      <c r="B121" s="11">
        <v>71</v>
      </c>
      <c r="C121" s="11">
        <v>1</v>
      </c>
      <c r="D121" s="11">
        <v>10</v>
      </c>
      <c r="E121" s="11">
        <v>17</v>
      </c>
      <c r="F121" s="11">
        <v>50</v>
      </c>
      <c r="G121" s="11">
        <v>1</v>
      </c>
      <c r="H121" s="11">
        <v>1</v>
      </c>
      <c r="I121" s="11">
        <v>1</v>
      </c>
      <c r="J121" s="11">
        <v>12</v>
      </c>
      <c r="K121" s="11">
        <v>7</v>
      </c>
      <c r="L121" s="11">
        <v>1000001</v>
      </c>
      <c r="P121" s="10" t="s">
        <v>170</v>
      </c>
      <c r="Q121" s="11">
        <v>31</v>
      </c>
      <c r="R121" s="11">
        <v>101</v>
      </c>
      <c r="S121" s="11">
        <v>92</v>
      </c>
      <c r="T121" s="11">
        <v>85</v>
      </c>
      <c r="U121" s="11">
        <v>52</v>
      </c>
      <c r="V121" s="11">
        <v>101</v>
      </c>
      <c r="W121" s="11">
        <v>101</v>
      </c>
      <c r="X121" s="11">
        <v>101</v>
      </c>
      <c r="Y121" s="11">
        <v>90</v>
      </c>
      <c r="Z121" s="11">
        <v>95</v>
      </c>
      <c r="AA121" s="11">
        <v>1000001</v>
      </c>
    </row>
    <row r="122" spans="1:27" ht="15" thickBot="1" x14ac:dyDescent="0.35">
      <c r="A122" s="10" t="s">
        <v>171</v>
      </c>
      <c r="B122" s="11">
        <v>73</v>
      </c>
      <c r="C122" s="11">
        <v>1</v>
      </c>
      <c r="D122" s="11">
        <v>8</v>
      </c>
      <c r="E122" s="11">
        <v>1</v>
      </c>
      <c r="F122" s="11">
        <v>67</v>
      </c>
      <c r="G122" s="11">
        <v>1</v>
      </c>
      <c r="H122" s="11">
        <v>1</v>
      </c>
      <c r="I122" s="11">
        <v>1</v>
      </c>
      <c r="J122" s="11">
        <v>14</v>
      </c>
      <c r="K122" s="11">
        <v>6</v>
      </c>
      <c r="L122" s="11">
        <v>1000001</v>
      </c>
      <c r="P122" s="10" t="s">
        <v>171</v>
      </c>
      <c r="Q122" s="11">
        <v>29</v>
      </c>
      <c r="R122" s="11">
        <v>101</v>
      </c>
      <c r="S122" s="11">
        <v>94</v>
      </c>
      <c r="T122" s="11">
        <v>101</v>
      </c>
      <c r="U122" s="11">
        <v>35</v>
      </c>
      <c r="V122" s="11">
        <v>101</v>
      </c>
      <c r="W122" s="11">
        <v>101</v>
      </c>
      <c r="X122" s="11">
        <v>101</v>
      </c>
      <c r="Y122" s="11">
        <v>88</v>
      </c>
      <c r="Z122" s="11">
        <v>96</v>
      </c>
      <c r="AA122" s="11">
        <v>1000001</v>
      </c>
    </row>
    <row r="123" spans="1:27" ht="15" thickBot="1" x14ac:dyDescent="0.35">
      <c r="A123" s="10" t="s">
        <v>172</v>
      </c>
      <c r="B123" s="11">
        <v>84</v>
      </c>
      <c r="C123" s="11">
        <v>1</v>
      </c>
      <c r="D123" s="11">
        <v>10</v>
      </c>
      <c r="E123" s="11">
        <v>11</v>
      </c>
      <c r="F123" s="11">
        <v>67</v>
      </c>
      <c r="G123" s="11">
        <v>1</v>
      </c>
      <c r="H123" s="11">
        <v>1</v>
      </c>
      <c r="I123" s="11">
        <v>1</v>
      </c>
      <c r="J123" s="11">
        <v>12</v>
      </c>
      <c r="K123" s="11">
        <v>7</v>
      </c>
      <c r="L123" s="11">
        <v>1000001</v>
      </c>
      <c r="P123" s="10" t="s">
        <v>172</v>
      </c>
      <c r="Q123" s="11">
        <v>18</v>
      </c>
      <c r="R123" s="11">
        <v>101</v>
      </c>
      <c r="S123" s="11">
        <v>92</v>
      </c>
      <c r="T123" s="11">
        <v>91</v>
      </c>
      <c r="U123" s="11">
        <v>35</v>
      </c>
      <c r="V123" s="11">
        <v>101</v>
      </c>
      <c r="W123" s="11">
        <v>101</v>
      </c>
      <c r="X123" s="11">
        <v>101</v>
      </c>
      <c r="Y123" s="11">
        <v>90</v>
      </c>
      <c r="Z123" s="11">
        <v>95</v>
      </c>
      <c r="AA123" s="11">
        <v>1000001</v>
      </c>
    </row>
    <row r="124" spans="1:27" ht="15" thickBot="1" x14ac:dyDescent="0.35">
      <c r="A124" s="10" t="s">
        <v>173</v>
      </c>
      <c r="B124" s="11">
        <v>77</v>
      </c>
      <c r="C124" s="11">
        <v>1</v>
      </c>
      <c r="D124" s="11">
        <v>11</v>
      </c>
      <c r="E124" s="11">
        <v>13</v>
      </c>
      <c r="F124" s="11">
        <v>56</v>
      </c>
      <c r="G124" s="11">
        <v>1</v>
      </c>
      <c r="H124" s="11">
        <v>1</v>
      </c>
      <c r="I124" s="11">
        <v>1</v>
      </c>
      <c r="J124" s="11">
        <v>12</v>
      </c>
      <c r="K124" s="11">
        <v>7</v>
      </c>
      <c r="L124" s="11">
        <v>1000001</v>
      </c>
      <c r="P124" s="10" t="s">
        <v>173</v>
      </c>
      <c r="Q124" s="11">
        <v>25</v>
      </c>
      <c r="R124" s="11">
        <v>101</v>
      </c>
      <c r="S124" s="11">
        <v>91</v>
      </c>
      <c r="T124" s="11">
        <v>89</v>
      </c>
      <c r="U124" s="11">
        <v>46</v>
      </c>
      <c r="V124" s="11">
        <v>101</v>
      </c>
      <c r="W124" s="11">
        <v>101</v>
      </c>
      <c r="X124" s="11">
        <v>101</v>
      </c>
      <c r="Y124" s="11">
        <v>90</v>
      </c>
      <c r="Z124" s="11">
        <v>95</v>
      </c>
      <c r="AA124" s="11">
        <v>1000001</v>
      </c>
    </row>
    <row r="125" spans="1:27" ht="15" thickBot="1" x14ac:dyDescent="0.35">
      <c r="A125" s="10" t="s">
        <v>174</v>
      </c>
      <c r="B125" s="11">
        <v>77</v>
      </c>
      <c r="C125" s="11">
        <v>1</v>
      </c>
      <c r="D125" s="11">
        <v>11</v>
      </c>
      <c r="E125" s="11">
        <v>11</v>
      </c>
      <c r="F125" s="11">
        <v>73</v>
      </c>
      <c r="G125" s="11">
        <v>1</v>
      </c>
      <c r="H125" s="11">
        <v>1</v>
      </c>
      <c r="I125" s="11">
        <v>1</v>
      </c>
      <c r="J125" s="11">
        <v>14</v>
      </c>
      <c r="K125" s="11">
        <v>8</v>
      </c>
      <c r="L125" s="11">
        <v>1000001</v>
      </c>
      <c r="P125" s="10" t="s">
        <v>174</v>
      </c>
      <c r="Q125" s="11">
        <v>25</v>
      </c>
      <c r="R125" s="11">
        <v>101</v>
      </c>
      <c r="S125" s="11">
        <v>91</v>
      </c>
      <c r="T125" s="11">
        <v>91</v>
      </c>
      <c r="U125" s="11">
        <v>29</v>
      </c>
      <c r="V125" s="11">
        <v>101</v>
      </c>
      <c r="W125" s="11">
        <v>101</v>
      </c>
      <c r="X125" s="11">
        <v>101</v>
      </c>
      <c r="Y125" s="11">
        <v>88</v>
      </c>
      <c r="Z125" s="11">
        <v>94</v>
      </c>
      <c r="AA125" s="11">
        <v>1000001</v>
      </c>
    </row>
    <row r="126" spans="1:27" ht="15" thickBot="1" x14ac:dyDescent="0.35">
      <c r="A126" s="10" t="s">
        <v>175</v>
      </c>
      <c r="B126" s="11">
        <v>78</v>
      </c>
      <c r="C126" s="11">
        <v>1</v>
      </c>
      <c r="D126" s="11">
        <v>10</v>
      </c>
      <c r="E126" s="11">
        <v>16</v>
      </c>
      <c r="F126" s="11">
        <v>73</v>
      </c>
      <c r="G126" s="11">
        <v>1</v>
      </c>
      <c r="H126" s="11">
        <v>1</v>
      </c>
      <c r="I126" s="11">
        <v>1</v>
      </c>
      <c r="J126" s="11">
        <v>14</v>
      </c>
      <c r="K126" s="11">
        <v>7</v>
      </c>
      <c r="L126" s="11">
        <v>1000001</v>
      </c>
      <c r="P126" s="10" t="s">
        <v>175</v>
      </c>
      <c r="Q126" s="11">
        <v>24</v>
      </c>
      <c r="R126" s="11">
        <v>101</v>
      </c>
      <c r="S126" s="11">
        <v>92</v>
      </c>
      <c r="T126" s="11">
        <v>86</v>
      </c>
      <c r="U126" s="11">
        <v>29</v>
      </c>
      <c r="V126" s="11">
        <v>101</v>
      </c>
      <c r="W126" s="11">
        <v>101</v>
      </c>
      <c r="X126" s="11">
        <v>101</v>
      </c>
      <c r="Y126" s="11">
        <v>88</v>
      </c>
      <c r="Z126" s="11">
        <v>95</v>
      </c>
      <c r="AA126" s="11">
        <v>1000001</v>
      </c>
    </row>
    <row r="127" spans="1:27" ht="15" thickBot="1" x14ac:dyDescent="0.35">
      <c r="A127" s="10" t="s">
        <v>176</v>
      </c>
      <c r="B127" s="11">
        <v>82</v>
      </c>
      <c r="C127" s="11">
        <v>1</v>
      </c>
      <c r="D127" s="11">
        <v>10</v>
      </c>
      <c r="E127" s="11">
        <v>12</v>
      </c>
      <c r="F127" s="11">
        <v>70</v>
      </c>
      <c r="G127" s="11">
        <v>1</v>
      </c>
      <c r="H127" s="11">
        <v>1</v>
      </c>
      <c r="I127" s="11">
        <v>1</v>
      </c>
      <c r="J127" s="11">
        <v>12</v>
      </c>
      <c r="K127" s="11">
        <v>7</v>
      </c>
      <c r="L127" s="11">
        <v>1000001</v>
      </c>
      <c r="P127" s="10" t="s">
        <v>176</v>
      </c>
      <c r="Q127" s="11">
        <v>20</v>
      </c>
      <c r="R127" s="11">
        <v>101</v>
      </c>
      <c r="S127" s="11">
        <v>92</v>
      </c>
      <c r="T127" s="11">
        <v>90</v>
      </c>
      <c r="U127" s="11">
        <v>32</v>
      </c>
      <c r="V127" s="11">
        <v>101</v>
      </c>
      <c r="W127" s="11">
        <v>101</v>
      </c>
      <c r="X127" s="11">
        <v>101</v>
      </c>
      <c r="Y127" s="11">
        <v>90</v>
      </c>
      <c r="Z127" s="11">
        <v>95</v>
      </c>
      <c r="AA127" s="11">
        <v>1000001</v>
      </c>
    </row>
    <row r="128" spans="1:27" ht="15" thickBot="1" x14ac:dyDescent="0.35">
      <c r="A128" s="10" t="s">
        <v>177</v>
      </c>
      <c r="B128" s="11">
        <v>78</v>
      </c>
      <c r="C128" s="11">
        <v>1</v>
      </c>
      <c r="D128" s="11">
        <v>10</v>
      </c>
      <c r="E128" s="11">
        <v>17</v>
      </c>
      <c r="F128" s="11">
        <v>63</v>
      </c>
      <c r="G128" s="11">
        <v>1</v>
      </c>
      <c r="H128" s="11">
        <v>27</v>
      </c>
      <c r="I128" s="11">
        <v>1</v>
      </c>
      <c r="J128" s="11">
        <v>11</v>
      </c>
      <c r="K128" s="11">
        <v>7</v>
      </c>
      <c r="L128" s="11">
        <v>1000001</v>
      </c>
      <c r="P128" s="10" t="s">
        <v>177</v>
      </c>
      <c r="Q128" s="11">
        <v>24</v>
      </c>
      <c r="R128" s="11">
        <v>101</v>
      </c>
      <c r="S128" s="11">
        <v>92</v>
      </c>
      <c r="T128" s="11">
        <v>85</v>
      </c>
      <c r="U128" s="11">
        <v>39</v>
      </c>
      <c r="V128" s="11">
        <v>101</v>
      </c>
      <c r="W128" s="11">
        <v>75</v>
      </c>
      <c r="X128" s="11">
        <v>101</v>
      </c>
      <c r="Y128" s="11">
        <v>91</v>
      </c>
      <c r="Z128" s="11">
        <v>95</v>
      </c>
      <c r="AA128" s="11">
        <v>1000001</v>
      </c>
    </row>
    <row r="129" spans="1:27" ht="15" thickBot="1" x14ac:dyDescent="0.35">
      <c r="A129" s="10" t="s">
        <v>178</v>
      </c>
      <c r="B129" s="11">
        <v>67</v>
      </c>
      <c r="C129" s="11">
        <v>1</v>
      </c>
      <c r="D129" s="11">
        <v>10</v>
      </c>
      <c r="E129" s="11">
        <v>14</v>
      </c>
      <c r="F129" s="11">
        <v>62</v>
      </c>
      <c r="G129" s="11">
        <v>1</v>
      </c>
      <c r="H129" s="11">
        <v>1</v>
      </c>
      <c r="I129" s="11">
        <v>1</v>
      </c>
      <c r="J129" s="11">
        <v>11</v>
      </c>
      <c r="K129" s="11">
        <v>7</v>
      </c>
      <c r="L129" s="11">
        <v>1000001</v>
      </c>
      <c r="P129" s="10" t="s">
        <v>178</v>
      </c>
      <c r="Q129" s="11">
        <v>35</v>
      </c>
      <c r="R129" s="11">
        <v>101</v>
      </c>
      <c r="S129" s="11">
        <v>92</v>
      </c>
      <c r="T129" s="11">
        <v>88</v>
      </c>
      <c r="U129" s="11">
        <v>40</v>
      </c>
      <c r="V129" s="11">
        <v>101</v>
      </c>
      <c r="W129" s="11">
        <v>101</v>
      </c>
      <c r="X129" s="11">
        <v>101</v>
      </c>
      <c r="Y129" s="11">
        <v>91</v>
      </c>
      <c r="Z129" s="11">
        <v>95</v>
      </c>
      <c r="AA129" s="11">
        <v>1000001</v>
      </c>
    </row>
    <row r="130" spans="1:27" ht="15" thickBot="1" x14ac:dyDescent="0.35">
      <c r="A130" s="10" t="s">
        <v>179</v>
      </c>
      <c r="B130" s="11">
        <v>65</v>
      </c>
      <c r="C130" s="11">
        <v>1</v>
      </c>
      <c r="D130" s="11">
        <v>11</v>
      </c>
      <c r="E130" s="11">
        <v>14</v>
      </c>
      <c r="F130" s="11">
        <v>70</v>
      </c>
      <c r="G130" s="11">
        <v>1</v>
      </c>
      <c r="H130" s="11">
        <v>1</v>
      </c>
      <c r="I130" s="11">
        <v>1</v>
      </c>
      <c r="J130" s="11">
        <v>12</v>
      </c>
      <c r="K130" s="11">
        <v>6</v>
      </c>
      <c r="L130" s="11">
        <v>1000001</v>
      </c>
      <c r="P130" s="10" t="s">
        <v>179</v>
      </c>
      <c r="Q130" s="11">
        <v>37</v>
      </c>
      <c r="R130" s="11">
        <v>101</v>
      </c>
      <c r="S130" s="11">
        <v>91</v>
      </c>
      <c r="T130" s="11">
        <v>88</v>
      </c>
      <c r="U130" s="11">
        <v>32</v>
      </c>
      <c r="V130" s="11">
        <v>101</v>
      </c>
      <c r="W130" s="11">
        <v>101</v>
      </c>
      <c r="X130" s="11">
        <v>101</v>
      </c>
      <c r="Y130" s="11">
        <v>90</v>
      </c>
      <c r="Z130" s="11">
        <v>96</v>
      </c>
      <c r="AA130" s="11">
        <v>1000001</v>
      </c>
    </row>
    <row r="131" spans="1:27" ht="15" thickBot="1" x14ac:dyDescent="0.35">
      <c r="A131" s="10" t="s">
        <v>180</v>
      </c>
      <c r="B131" s="11">
        <v>76</v>
      </c>
      <c r="C131" s="11">
        <v>1</v>
      </c>
      <c r="D131" s="11">
        <v>10</v>
      </c>
      <c r="E131" s="11">
        <v>10</v>
      </c>
      <c r="F131" s="11">
        <v>62</v>
      </c>
      <c r="G131" s="11">
        <v>1</v>
      </c>
      <c r="H131" s="11">
        <v>1</v>
      </c>
      <c r="I131" s="11">
        <v>1</v>
      </c>
      <c r="J131" s="11">
        <v>10</v>
      </c>
      <c r="K131" s="11">
        <v>8</v>
      </c>
      <c r="L131" s="11">
        <v>1000001</v>
      </c>
      <c r="P131" s="10" t="s">
        <v>180</v>
      </c>
      <c r="Q131" s="11">
        <v>26</v>
      </c>
      <c r="R131" s="11">
        <v>101</v>
      </c>
      <c r="S131" s="11">
        <v>92</v>
      </c>
      <c r="T131" s="11">
        <v>92</v>
      </c>
      <c r="U131" s="11">
        <v>40</v>
      </c>
      <c r="V131" s="11">
        <v>101</v>
      </c>
      <c r="W131" s="11">
        <v>101</v>
      </c>
      <c r="X131" s="11">
        <v>101</v>
      </c>
      <c r="Y131" s="11">
        <v>92</v>
      </c>
      <c r="Z131" s="11">
        <v>94</v>
      </c>
      <c r="AA131" s="11">
        <v>1000001</v>
      </c>
    </row>
    <row r="132" spans="1:27" ht="15" thickBot="1" x14ac:dyDescent="0.35">
      <c r="A132" s="10" t="s">
        <v>181</v>
      </c>
      <c r="B132" s="11">
        <v>64</v>
      </c>
      <c r="C132" s="11">
        <v>1</v>
      </c>
      <c r="D132" s="11">
        <v>9</v>
      </c>
      <c r="E132" s="11">
        <v>13</v>
      </c>
      <c r="F132" s="11">
        <v>68</v>
      </c>
      <c r="G132" s="11">
        <v>1</v>
      </c>
      <c r="H132" s="11">
        <v>24</v>
      </c>
      <c r="I132" s="11">
        <v>1</v>
      </c>
      <c r="J132" s="11">
        <v>13</v>
      </c>
      <c r="K132" s="11">
        <v>7</v>
      </c>
      <c r="L132" s="11">
        <v>1000001</v>
      </c>
      <c r="P132" s="10" t="s">
        <v>181</v>
      </c>
      <c r="Q132" s="11">
        <v>38</v>
      </c>
      <c r="R132" s="11">
        <v>101</v>
      </c>
      <c r="S132" s="11">
        <v>93</v>
      </c>
      <c r="T132" s="11">
        <v>89</v>
      </c>
      <c r="U132" s="11">
        <v>34</v>
      </c>
      <c r="V132" s="11">
        <v>101</v>
      </c>
      <c r="W132" s="11">
        <v>78</v>
      </c>
      <c r="X132" s="11">
        <v>101</v>
      </c>
      <c r="Y132" s="11">
        <v>89</v>
      </c>
      <c r="Z132" s="11">
        <v>95</v>
      </c>
      <c r="AA132" s="11">
        <v>1000001</v>
      </c>
    </row>
    <row r="133" spans="1:27" ht="15" thickBot="1" x14ac:dyDescent="0.35">
      <c r="A133" s="10" t="s">
        <v>182</v>
      </c>
      <c r="B133" s="11">
        <v>62</v>
      </c>
      <c r="C133" s="11">
        <v>1</v>
      </c>
      <c r="D133" s="11">
        <v>10</v>
      </c>
      <c r="E133" s="11">
        <v>21</v>
      </c>
      <c r="F133" s="11">
        <v>70</v>
      </c>
      <c r="G133" s="11">
        <v>1</v>
      </c>
      <c r="H133" s="11">
        <v>1</v>
      </c>
      <c r="I133" s="11">
        <v>1</v>
      </c>
      <c r="J133" s="11">
        <v>14</v>
      </c>
      <c r="K133" s="11">
        <v>6</v>
      </c>
      <c r="L133" s="11">
        <v>1000001</v>
      </c>
      <c r="P133" s="10" t="s">
        <v>182</v>
      </c>
      <c r="Q133" s="11">
        <v>40</v>
      </c>
      <c r="R133" s="11">
        <v>101</v>
      </c>
      <c r="S133" s="11">
        <v>92</v>
      </c>
      <c r="T133" s="11">
        <v>81</v>
      </c>
      <c r="U133" s="11">
        <v>32</v>
      </c>
      <c r="V133" s="11">
        <v>101</v>
      </c>
      <c r="W133" s="11">
        <v>101</v>
      </c>
      <c r="X133" s="11">
        <v>101</v>
      </c>
      <c r="Y133" s="11">
        <v>88</v>
      </c>
      <c r="Z133" s="11">
        <v>96</v>
      </c>
      <c r="AA133" s="11">
        <v>1000001</v>
      </c>
    </row>
    <row r="134" spans="1:27" ht="15" thickBot="1" x14ac:dyDescent="0.35">
      <c r="A134" s="10" t="s">
        <v>183</v>
      </c>
      <c r="B134" s="11">
        <v>55</v>
      </c>
      <c r="C134" s="11">
        <v>1</v>
      </c>
      <c r="D134" s="11">
        <v>10</v>
      </c>
      <c r="E134" s="11">
        <v>17</v>
      </c>
      <c r="F134" s="11">
        <v>62</v>
      </c>
      <c r="G134" s="11">
        <v>27</v>
      </c>
      <c r="H134" s="11">
        <v>1</v>
      </c>
      <c r="I134" s="11">
        <v>1</v>
      </c>
      <c r="J134" s="11">
        <v>9</v>
      </c>
      <c r="K134" s="11">
        <v>6</v>
      </c>
      <c r="L134" s="11">
        <v>1000001</v>
      </c>
      <c r="P134" s="10" t="s">
        <v>183</v>
      </c>
      <c r="Q134" s="11">
        <v>47</v>
      </c>
      <c r="R134" s="11">
        <v>101</v>
      </c>
      <c r="S134" s="11">
        <v>92</v>
      </c>
      <c r="T134" s="11">
        <v>85</v>
      </c>
      <c r="U134" s="11">
        <v>40</v>
      </c>
      <c r="V134" s="11">
        <v>75</v>
      </c>
      <c r="W134" s="11">
        <v>101</v>
      </c>
      <c r="X134" s="11">
        <v>101</v>
      </c>
      <c r="Y134" s="11">
        <v>93</v>
      </c>
      <c r="Z134" s="11">
        <v>96</v>
      </c>
      <c r="AA134" s="11">
        <v>1000001</v>
      </c>
    </row>
    <row r="135" spans="1:27" ht="15" thickBot="1" x14ac:dyDescent="0.35">
      <c r="A135" s="10" t="s">
        <v>184</v>
      </c>
      <c r="B135" s="11">
        <v>63</v>
      </c>
      <c r="C135" s="11">
        <v>1</v>
      </c>
      <c r="D135" s="11">
        <v>11</v>
      </c>
      <c r="E135" s="11">
        <v>10</v>
      </c>
      <c r="F135" s="11">
        <v>71</v>
      </c>
      <c r="G135" s="11">
        <v>1</v>
      </c>
      <c r="H135" s="11">
        <v>1</v>
      </c>
      <c r="I135" s="11">
        <v>1</v>
      </c>
      <c r="J135" s="11">
        <v>8</v>
      </c>
      <c r="K135" s="11">
        <v>6</v>
      </c>
      <c r="L135" s="11">
        <v>1000001</v>
      </c>
      <c r="P135" s="10" t="s">
        <v>184</v>
      </c>
      <c r="Q135" s="11">
        <v>39</v>
      </c>
      <c r="R135" s="11">
        <v>101</v>
      </c>
      <c r="S135" s="11">
        <v>91</v>
      </c>
      <c r="T135" s="11">
        <v>92</v>
      </c>
      <c r="U135" s="11">
        <v>31</v>
      </c>
      <c r="V135" s="11">
        <v>101</v>
      </c>
      <c r="W135" s="11">
        <v>101</v>
      </c>
      <c r="X135" s="11">
        <v>101</v>
      </c>
      <c r="Y135" s="11">
        <v>94</v>
      </c>
      <c r="Z135" s="11">
        <v>96</v>
      </c>
      <c r="AA135" s="11">
        <v>1000001</v>
      </c>
    </row>
    <row r="136" spans="1:27" ht="15" thickBot="1" x14ac:dyDescent="0.35">
      <c r="A136" s="10" t="s">
        <v>185</v>
      </c>
      <c r="B136" s="11">
        <v>59</v>
      </c>
      <c r="C136" s="11">
        <v>1</v>
      </c>
      <c r="D136" s="11">
        <v>10</v>
      </c>
      <c r="E136" s="11">
        <v>1</v>
      </c>
      <c r="F136" s="11">
        <v>82</v>
      </c>
      <c r="G136" s="11">
        <v>1</v>
      </c>
      <c r="H136" s="11">
        <v>1</v>
      </c>
      <c r="I136" s="11">
        <v>1</v>
      </c>
      <c r="J136" s="11">
        <v>10</v>
      </c>
      <c r="K136" s="11">
        <v>7</v>
      </c>
      <c r="L136" s="11">
        <v>1000001</v>
      </c>
      <c r="P136" s="10" t="s">
        <v>185</v>
      </c>
      <c r="Q136" s="11">
        <v>43</v>
      </c>
      <c r="R136" s="11">
        <v>101</v>
      </c>
      <c r="S136" s="11">
        <v>92</v>
      </c>
      <c r="T136" s="11">
        <v>101</v>
      </c>
      <c r="U136" s="11">
        <v>20</v>
      </c>
      <c r="V136" s="11">
        <v>101</v>
      </c>
      <c r="W136" s="11">
        <v>101</v>
      </c>
      <c r="X136" s="11">
        <v>101</v>
      </c>
      <c r="Y136" s="11">
        <v>92</v>
      </c>
      <c r="Z136" s="11">
        <v>95</v>
      </c>
      <c r="AA136" s="11">
        <v>1000001</v>
      </c>
    </row>
    <row r="137" spans="1:27" ht="15" thickBot="1" x14ac:dyDescent="0.35">
      <c r="A137" s="10" t="s">
        <v>186</v>
      </c>
      <c r="B137" s="11">
        <v>60</v>
      </c>
      <c r="C137" s="11">
        <v>1</v>
      </c>
      <c r="D137" s="11">
        <v>12</v>
      </c>
      <c r="E137" s="11">
        <v>1</v>
      </c>
      <c r="F137" s="11">
        <v>89</v>
      </c>
      <c r="G137" s="11">
        <v>1</v>
      </c>
      <c r="H137" s="11">
        <v>23</v>
      </c>
      <c r="I137" s="11">
        <v>1</v>
      </c>
      <c r="J137" s="11">
        <v>15</v>
      </c>
      <c r="K137" s="11">
        <v>7</v>
      </c>
      <c r="L137" s="11">
        <v>1000001</v>
      </c>
      <c r="P137" s="10" t="s">
        <v>186</v>
      </c>
      <c r="Q137" s="11">
        <v>42</v>
      </c>
      <c r="R137" s="11">
        <v>101</v>
      </c>
      <c r="S137" s="11">
        <v>90</v>
      </c>
      <c r="T137" s="11">
        <v>101</v>
      </c>
      <c r="U137" s="11">
        <v>13</v>
      </c>
      <c r="V137" s="11">
        <v>101</v>
      </c>
      <c r="W137" s="11">
        <v>79</v>
      </c>
      <c r="X137" s="11">
        <v>101</v>
      </c>
      <c r="Y137" s="11">
        <v>87</v>
      </c>
      <c r="Z137" s="11">
        <v>95</v>
      </c>
      <c r="AA137" s="11">
        <v>1000001</v>
      </c>
    </row>
    <row r="138" spans="1:27" ht="15" thickBot="1" x14ac:dyDescent="0.35">
      <c r="A138" s="10" t="s">
        <v>187</v>
      </c>
      <c r="B138" s="11">
        <v>62</v>
      </c>
      <c r="C138" s="11">
        <v>1</v>
      </c>
      <c r="D138" s="11">
        <v>12</v>
      </c>
      <c r="E138" s="11">
        <v>19</v>
      </c>
      <c r="F138" s="11">
        <v>90</v>
      </c>
      <c r="G138" s="11">
        <v>1</v>
      </c>
      <c r="H138" s="11">
        <v>1</v>
      </c>
      <c r="I138" s="11">
        <v>1</v>
      </c>
      <c r="J138" s="11">
        <v>10</v>
      </c>
      <c r="K138" s="11">
        <v>7</v>
      </c>
      <c r="L138" s="11">
        <v>1000001</v>
      </c>
      <c r="P138" s="10" t="s">
        <v>187</v>
      </c>
      <c r="Q138" s="11">
        <v>40</v>
      </c>
      <c r="R138" s="11">
        <v>101</v>
      </c>
      <c r="S138" s="11">
        <v>90</v>
      </c>
      <c r="T138" s="11">
        <v>83</v>
      </c>
      <c r="U138" s="11">
        <v>12</v>
      </c>
      <c r="V138" s="11">
        <v>101</v>
      </c>
      <c r="W138" s="11">
        <v>101</v>
      </c>
      <c r="X138" s="11">
        <v>101</v>
      </c>
      <c r="Y138" s="11">
        <v>92</v>
      </c>
      <c r="Z138" s="11">
        <v>95</v>
      </c>
      <c r="AA138" s="11">
        <v>1000001</v>
      </c>
    </row>
    <row r="139" spans="1:27" ht="15" thickBot="1" x14ac:dyDescent="0.35">
      <c r="A139" s="10" t="s">
        <v>188</v>
      </c>
      <c r="B139" s="11">
        <v>61</v>
      </c>
      <c r="C139" s="11">
        <v>1</v>
      </c>
      <c r="D139" s="11">
        <v>10</v>
      </c>
      <c r="E139" s="11">
        <v>12</v>
      </c>
      <c r="F139" s="11">
        <v>84</v>
      </c>
      <c r="G139" s="11">
        <v>1</v>
      </c>
      <c r="H139" s="11">
        <v>1</v>
      </c>
      <c r="I139" s="11">
        <v>1</v>
      </c>
      <c r="J139" s="11">
        <v>10</v>
      </c>
      <c r="K139" s="11">
        <v>7</v>
      </c>
      <c r="L139" s="11">
        <v>1000001</v>
      </c>
      <c r="P139" s="10" t="s">
        <v>188</v>
      </c>
      <c r="Q139" s="11">
        <v>41</v>
      </c>
      <c r="R139" s="11">
        <v>101</v>
      </c>
      <c r="S139" s="11">
        <v>92</v>
      </c>
      <c r="T139" s="11">
        <v>90</v>
      </c>
      <c r="U139" s="11">
        <v>18</v>
      </c>
      <c r="V139" s="11">
        <v>101</v>
      </c>
      <c r="W139" s="11">
        <v>101</v>
      </c>
      <c r="X139" s="11">
        <v>101</v>
      </c>
      <c r="Y139" s="11">
        <v>92</v>
      </c>
      <c r="Z139" s="11">
        <v>95</v>
      </c>
      <c r="AA139" s="11">
        <v>1000001</v>
      </c>
    </row>
    <row r="140" spans="1:27" ht="15" thickBot="1" x14ac:dyDescent="0.35">
      <c r="A140" s="10" t="s">
        <v>189</v>
      </c>
      <c r="B140" s="11">
        <v>62</v>
      </c>
      <c r="C140" s="11">
        <v>1</v>
      </c>
      <c r="D140" s="11">
        <v>13</v>
      </c>
      <c r="E140" s="11">
        <v>15</v>
      </c>
      <c r="F140" s="11">
        <v>81</v>
      </c>
      <c r="G140" s="11">
        <v>1</v>
      </c>
      <c r="H140" s="11">
        <v>22</v>
      </c>
      <c r="I140" s="11">
        <v>1</v>
      </c>
      <c r="J140" s="11">
        <v>13</v>
      </c>
      <c r="K140" s="11">
        <v>7</v>
      </c>
      <c r="L140" s="11">
        <v>1000001</v>
      </c>
      <c r="P140" s="10" t="s">
        <v>189</v>
      </c>
      <c r="Q140" s="11">
        <v>40</v>
      </c>
      <c r="R140" s="11">
        <v>101</v>
      </c>
      <c r="S140" s="11">
        <v>89</v>
      </c>
      <c r="T140" s="11">
        <v>87</v>
      </c>
      <c r="U140" s="11">
        <v>21</v>
      </c>
      <c r="V140" s="11">
        <v>101</v>
      </c>
      <c r="W140" s="11">
        <v>80</v>
      </c>
      <c r="X140" s="11">
        <v>101</v>
      </c>
      <c r="Y140" s="11">
        <v>89</v>
      </c>
      <c r="Z140" s="11">
        <v>95</v>
      </c>
      <c r="AA140" s="11">
        <v>1000001</v>
      </c>
    </row>
    <row r="141" spans="1:27" ht="15" thickBot="1" x14ac:dyDescent="0.35">
      <c r="A141" s="10" t="s">
        <v>190</v>
      </c>
      <c r="B141" s="11">
        <v>62</v>
      </c>
      <c r="C141" s="11">
        <v>1</v>
      </c>
      <c r="D141" s="11">
        <v>12</v>
      </c>
      <c r="E141" s="11">
        <v>12</v>
      </c>
      <c r="F141" s="11">
        <v>90</v>
      </c>
      <c r="G141" s="11">
        <v>22</v>
      </c>
      <c r="H141" s="11">
        <v>1</v>
      </c>
      <c r="I141" s="11">
        <v>1</v>
      </c>
      <c r="J141" s="11">
        <v>12</v>
      </c>
      <c r="K141" s="11">
        <v>6</v>
      </c>
      <c r="L141" s="11">
        <v>1000001</v>
      </c>
      <c r="P141" s="10" t="s">
        <v>190</v>
      </c>
      <c r="Q141" s="11">
        <v>40</v>
      </c>
      <c r="R141" s="11">
        <v>101</v>
      </c>
      <c r="S141" s="11">
        <v>90</v>
      </c>
      <c r="T141" s="11">
        <v>90</v>
      </c>
      <c r="U141" s="11">
        <v>12</v>
      </c>
      <c r="V141" s="11">
        <v>80</v>
      </c>
      <c r="W141" s="11">
        <v>101</v>
      </c>
      <c r="X141" s="11">
        <v>101</v>
      </c>
      <c r="Y141" s="11">
        <v>90</v>
      </c>
      <c r="Z141" s="11">
        <v>96</v>
      </c>
      <c r="AA141" s="11">
        <v>1000001</v>
      </c>
    </row>
    <row r="142" spans="1:27" ht="15" thickBot="1" x14ac:dyDescent="0.35">
      <c r="A142" s="10" t="s">
        <v>191</v>
      </c>
      <c r="B142" s="11">
        <v>51</v>
      </c>
      <c r="C142" s="11">
        <v>1</v>
      </c>
      <c r="D142" s="11">
        <v>10</v>
      </c>
      <c r="E142" s="11">
        <v>12</v>
      </c>
      <c r="F142" s="11">
        <v>72</v>
      </c>
      <c r="G142" s="11">
        <v>1</v>
      </c>
      <c r="H142" s="11">
        <v>32</v>
      </c>
      <c r="I142" s="11">
        <v>1</v>
      </c>
      <c r="J142" s="11">
        <v>13</v>
      </c>
      <c r="K142" s="11">
        <v>6</v>
      </c>
      <c r="L142" s="11">
        <v>1000001</v>
      </c>
      <c r="P142" s="10" t="s">
        <v>191</v>
      </c>
      <c r="Q142" s="11">
        <v>51</v>
      </c>
      <c r="R142" s="11">
        <v>101</v>
      </c>
      <c r="S142" s="11">
        <v>92</v>
      </c>
      <c r="T142" s="11">
        <v>90</v>
      </c>
      <c r="U142" s="11">
        <v>30</v>
      </c>
      <c r="V142" s="11">
        <v>101</v>
      </c>
      <c r="W142" s="11">
        <v>70</v>
      </c>
      <c r="X142" s="11">
        <v>101</v>
      </c>
      <c r="Y142" s="11">
        <v>89</v>
      </c>
      <c r="Z142" s="11">
        <v>96</v>
      </c>
      <c r="AA142" s="11">
        <v>1000001</v>
      </c>
    </row>
    <row r="143" spans="1:27" ht="15" thickBot="1" x14ac:dyDescent="0.35">
      <c r="A143" s="10" t="s">
        <v>192</v>
      </c>
      <c r="B143" s="11">
        <v>48</v>
      </c>
      <c r="C143" s="11">
        <v>1</v>
      </c>
      <c r="D143" s="11">
        <v>10</v>
      </c>
      <c r="E143" s="11">
        <v>15</v>
      </c>
      <c r="F143" s="11">
        <v>77</v>
      </c>
      <c r="G143" s="11">
        <v>1</v>
      </c>
      <c r="H143" s="11">
        <v>1</v>
      </c>
      <c r="I143" s="11">
        <v>1</v>
      </c>
      <c r="J143" s="11">
        <v>11</v>
      </c>
      <c r="K143" s="11">
        <v>6</v>
      </c>
      <c r="L143" s="11">
        <v>1000001</v>
      </c>
      <c r="P143" s="10" t="s">
        <v>192</v>
      </c>
      <c r="Q143" s="11">
        <v>54</v>
      </c>
      <c r="R143" s="11">
        <v>101</v>
      </c>
      <c r="S143" s="11">
        <v>92</v>
      </c>
      <c r="T143" s="11">
        <v>87</v>
      </c>
      <c r="U143" s="11">
        <v>25</v>
      </c>
      <c r="V143" s="11">
        <v>101</v>
      </c>
      <c r="W143" s="11">
        <v>101</v>
      </c>
      <c r="X143" s="11">
        <v>101</v>
      </c>
      <c r="Y143" s="11">
        <v>91</v>
      </c>
      <c r="Z143" s="11">
        <v>96</v>
      </c>
      <c r="AA143" s="11">
        <v>1000001</v>
      </c>
    </row>
    <row r="144" spans="1:27" ht="15" thickBot="1" x14ac:dyDescent="0.35">
      <c r="A144" s="10" t="s">
        <v>193</v>
      </c>
      <c r="B144" s="11">
        <v>49</v>
      </c>
      <c r="C144" s="11">
        <v>1</v>
      </c>
      <c r="D144" s="11">
        <v>10</v>
      </c>
      <c r="E144" s="11">
        <v>12</v>
      </c>
      <c r="F144" s="11">
        <v>77</v>
      </c>
      <c r="G144" s="11">
        <v>1</v>
      </c>
      <c r="H144" s="11">
        <v>1</v>
      </c>
      <c r="I144" s="11">
        <v>1</v>
      </c>
      <c r="J144" s="11">
        <v>11</v>
      </c>
      <c r="K144" s="11">
        <v>6</v>
      </c>
      <c r="L144" s="11">
        <v>1000001</v>
      </c>
      <c r="P144" s="10" t="s">
        <v>193</v>
      </c>
      <c r="Q144" s="11">
        <v>53</v>
      </c>
      <c r="R144" s="11">
        <v>101</v>
      </c>
      <c r="S144" s="11">
        <v>92</v>
      </c>
      <c r="T144" s="11">
        <v>90</v>
      </c>
      <c r="U144" s="11">
        <v>25</v>
      </c>
      <c r="V144" s="11">
        <v>101</v>
      </c>
      <c r="W144" s="11">
        <v>101</v>
      </c>
      <c r="X144" s="11">
        <v>101</v>
      </c>
      <c r="Y144" s="11">
        <v>91</v>
      </c>
      <c r="Z144" s="11">
        <v>96</v>
      </c>
      <c r="AA144" s="11">
        <v>1000001</v>
      </c>
    </row>
    <row r="145" spans="1:27" ht="15" thickBot="1" x14ac:dyDescent="0.35">
      <c r="A145" s="10" t="s">
        <v>194</v>
      </c>
      <c r="B145" s="11">
        <v>42</v>
      </c>
      <c r="C145" s="11">
        <v>1</v>
      </c>
      <c r="D145" s="11">
        <v>12</v>
      </c>
      <c r="E145" s="11">
        <v>12</v>
      </c>
      <c r="F145" s="11">
        <v>77</v>
      </c>
      <c r="G145" s="11">
        <v>1</v>
      </c>
      <c r="H145" s="11">
        <v>1</v>
      </c>
      <c r="I145" s="11">
        <v>1</v>
      </c>
      <c r="J145" s="11">
        <v>11</v>
      </c>
      <c r="K145" s="11">
        <v>6</v>
      </c>
      <c r="L145" s="11">
        <v>1000001</v>
      </c>
      <c r="P145" s="10" t="s">
        <v>194</v>
      </c>
      <c r="Q145" s="11">
        <v>60</v>
      </c>
      <c r="R145" s="11">
        <v>101</v>
      </c>
      <c r="S145" s="11">
        <v>90</v>
      </c>
      <c r="T145" s="11">
        <v>90</v>
      </c>
      <c r="U145" s="11">
        <v>25</v>
      </c>
      <c r="V145" s="11">
        <v>101</v>
      </c>
      <c r="W145" s="11">
        <v>101</v>
      </c>
      <c r="X145" s="11">
        <v>101</v>
      </c>
      <c r="Y145" s="11">
        <v>91</v>
      </c>
      <c r="Z145" s="11">
        <v>96</v>
      </c>
      <c r="AA145" s="11">
        <v>1000001</v>
      </c>
    </row>
    <row r="146" spans="1:27" ht="15" thickBot="1" x14ac:dyDescent="0.35">
      <c r="A146" s="10" t="s">
        <v>195</v>
      </c>
      <c r="B146" s="11">
        <v>54</v>
      </c>
      <c r="C146" s="11">
        <v>1</v>
      </c>
      <c r="D146" s="11">
        <v>9</v>
      </c>
      <c r="E146" s="11">
        <v>12</v>
      </c>
      <c r="F146" s="11">
        <v>88</v>
      </c>
      <c r="G146" s="11">
        <v>1</v>
      </c>
      <c r="H146" s="11">
        <v>1</v>
      </c>
      <c r="I146" s="11">
        <v>1</v>
      </c>
      <c r="J146" s="11">
        <v>10</v>
      </c>
      <c r="K146" s="11">
        <v>6</v>
      </c>
      <c r="L146" s="11">
        <v>1000001</v>
      </c>
      <c r="P146" s="10" t="s">
        <v>195</v>
      </c>
      <c r="Q146" s="11">
        <v>48</v>
      </c>
      <c r="R146" s="11">
        <v>101</v>
      </c>
      <c r="S146" s="11">
        <v>93</v>
      </c>
      <c r="T146" s="11">
        <v>90</v>
      </c>
      <c r="U146" s="11">
        <v>14</v>
      </c>
      <c r="V146" s="11">
        <v>101</v>
      </c>
      <c r="W146" s="11">
        <v>101</v>
      </c>
      <c r="X146" s="11">
        <v>101</v>
      </c>
      <c r="Y146" s="11">
        <v>92</v>
      </c>
      <c r="Z146" s="11">
        <v>96</v>
      </c>
      <c r="AA146" s="11">
        <v>1000001</v>
      </c>
    </row>
    <row r="147" spans="1:27" ht="15" thickBot="1" x14ac:dyDescent="0.35">
      <c r="A147" s="10" t="s">
        <v>196</v>
      </c>
      <c r="B147" s="11">
        <v>47</v>
      </c>
      <c r="C147" s="11">
        <v>1</v>
      </c>
      <c r="D147" s="11">
        <v>9</v>
      </c>
      <c r="E147" s="11">
        <v>1</v>
      </c>
      <c r="F147" s="11">
        <v>96</v>
      </c>
      <c r="G147" s="11">
        <v>1</v>
      </c>
      <c r="H147" s="11">
        <v>29</v>
      </c>
      <c r="I147" s="11">
        <v>1</v>
      </c>
      <c r="J147" s="11">
        <v>12</v>
      </c>
      <c r="K147" s="11">
        <v>7</v>
      </c>
      <c r="L147" s="11">
        <v>1000001</v>
      </c>
      <c r="P147" s="10" t="s">
        <v>196</v>
      </c>
      <c r="Q147" s="11">
        <v>55</v>
      </c>
      <c r="R147" s="11">
        <v>101</v>
      </c>
      <c r="S147" s="11">
        <v>93</v>
      </c>
      <c r="T147" s="11">
        <v>101</v>
      </c>
      <c r="U147" s="11">
        <v>6</v>
      </c>
      <c r="V147" s="11">
        <v>101</v>
      </c>
      <c r="W147" s="11">
        <v>73</v>
      </c>
      <c r="X147" s="11">
        <v>101</v>
      </c>
      <c r="Y147" s="11">
        <v>90</v>
      </c>
      <c r="Z147" s="11">
        <v>95</v>
      </c>
      <c r="AA147" s="11">
        <v>1000001</v>
      </c>
    </row>
    <row r="148" spans="1:27" ht="15" thickBot="1" x14ac:dyDescent="0.35">
      <c r="A148" s="10" t="s">
        <v>197</v>
      </c>
      <c r="B148" s="11">
        <v>45</v>
      </c>
      <c r="C148" s="11">
        <v>1</v>
      </c>
      <c r="D148" s="11">
        <v>10</v>
      </c>
      <c r="E148" s="11">
        <v>16</v>
      </c>
      <c r="F148" s="11">
        <v>101</v>
      </c>
      <c r="G148" s="11">
        <v>1</v>
      </c>
      <c r="H148" s="11">
        <v>26</v>
      </c>
      <c r="I148" s="11">
        <v>1</v>
      </c>
      <c r="J148" s="11">
        <v>13</v>
      </c>
      <c r="K148" s="11">
        <v>6</v>
      </c>
      <c r="L148" s="11">
        <v>1000001</v>
      </c>
      <c r="P148" s="10" t="s">
        <v>197</v>
      </c>
      <c r="Q148" s="11">
        <v>57</v>
      </c>
      <c r="R148" s="11">
        <v>101</v>
      </c>
      <c r="S148" s="11">
        <v>92</v>
      </c>
      <c r="T148" s="11">
        <v>86</v>
      </c>
      <c r="U148" s="11">
        <v>1</v>
      </c>
      <c r="V148" s="11">
        <v>101</v>
      </c>
      <c r="W148" s="11">
        <v>76</v>
      </c>
      <c r="X148" s="11">
        <v>101</v>
      </c>
      <c r="Y148" s="11">
        <v>89</v>
      </c>
      <c r="Z148" s="11">
        <v>96</v>
      </c>
      <c r="AA148" s="11">
        <v>1000001</v>
      </c>
    </row>
    <row r="149" spans="1:27" ht="15" thickBot="1" x14ac:dyDescent="0.35">
      <c r="A149" s="10" t="s">
        <v>198</v>
      </c>
      <c r="B149" s="11">
        <v>44</v>
      </c>
      <c r="C149" s="11">
        <v>1</v>
      </c>
      <c r="D149" s="11">
        <v>9</v>
      </c>
      <c r="E149" s="11">
        <v>11</v>
      </c>
      <c r="F149" s="11">
        <v>91</v>
      </c>
      <c r="G149" s="11">
        <v>1</v>
      </c>
      <c r="H149" s="11">
        <v>28</v>
      </c>
      <c r="I149" s="11">
        <v>1</v>
      </c>
      <c r="J149" s="11">
        <v>11</v>
      </c>
      <c r="K149" s="11">
        <v>6</v>
      </c>
      <c r="L149" s="11">
        <v>1000001</v>
      </c>
      <c r="P149" s="10" t="s">
        <v>198</v>
      </c>
      <c r="Q149" s="11">
        <v>58</v>
      </c>
      <c r="R149" s="11">
        <v>101</v>
      </c>
      <c r="S149" s="11">
        <v>93</v>
      </c>
      <c r="T149" s="11">
        <v>91</v>
      </c>
      <c r="U149" s="11">
        <v>11</v>
      </c>
      <c r="V149" s="11">
        <v>101</v>
      </c>
      <c r="W149" s="11">
        <v>74</v>
      </c>
      <c r="X149" s="11">
        <v>101</v>
      </c>
      <c r="Y149" s="11">
        <v>91</v>
      </c>
      <c r="Z149" s="11">
        <v>96</v>
      </c>
      <c r="AA149" s="11">
        <v>1000001</v>
      </c>
    </row>
    <row r="150" spans="1:27" ht="15" thickBot="1" x14ac:dyDescent="0.35">
      <c r="A150" s="10" t="s">
        <v>199</v>
      </c>
      <c r="B150" s="11">
        <v>40</v>
      </c>
      <c r="C150" s="11">
        <v>1</v>
      </c>
      <c r="D150" s="11">
        <v>10</v>
      </c>
      <c r="E150" s="11">
        <v>14</v>
      </c>
      <c r="F150" s="11">
        <v>79</v>
      </c>
      <c r="G150" s="11">
        <v>20</v>
      </c>
      <c r="H150" s="11">
        <v>1</v>
      </c>
      <c r="I150" s="11">
        <v>1</v>
      </c>
      <c r="J150" s="11">
        <v>16</v>
      </c>
      <c r="K150" s="11">
        <v>6</v>
      </c>
      <c r="L150" s="11">
        <v>1000001</v>
      </c>
      <c r="P150" s="10" t="s">
        <v>199</v>
      </c>
      <c r="Q150" s="11">
        <v>62</v>
      </c>
      <c r="R150" s="11">
        <v>101</v>
      </c>
      <c r="S150" s="11">
        <v>92</v>
      </c>
      <c r="T150" s="11">
        <v>88</v>
      </c>
      <c r="U150" s="11">
        <v>23</v>
      </c>
      <c r="V150" s="11">
        <v>82</v>
      </c>
      <c r="W150" s="11">
        <v>101</v>
      </c>
      <c r="X150" s="11">
        <v>101</v>
      </c>
      <c r="Y150" s="11">
        <v>86</v>
      </c>
      <c r="Z150" s="11">
        <v>96</v>
      </c>
      <c r="AA150" s="11">
        <v>1000001</v>
      </c>
    </row>
    <row r="151" spans="1:27" ht="15" thickBot="1" x14ac:dyDescent="0.35">
      <c r="A151" s="10" t="s">
        <v>200</v>
      </c>
      <c r="B151" s="11">
        <v>44</v>
      </c>
      <c r="C151" s="11">
        <v>1</v>
      </c>
      <c r="D151" s="11">
        <v>11</v>
      </c>
      <c r="E151" s="11">
        <v>11</v>
      </c>
      <c r="F151" s="11">
        <v>87</v>
      </c>
      <c r="G151" s="11">
        <v>1</v>
      </c>
      <c r="H151" s="11">
        <v>27</v>
      </c>
      <c r="I151" s="11">
        <v>1</v>
      </c>
      <c r="J151" s="11">
        <v>10</v>
      </c>
      <c r="K151" s="11">
        <v>6</v>
      </c>
      <c r="L151" s="11">
        <v>1000001</v>
      </c>
      <c r="P151" s="10" t="s">
        <v>200</v>
      </c>
      <c r="Q151" s="11">
        <v>58</v>
      </c>
      <c r="R151" s="11">
        <v>101</v>
      </c>
      <c r="S151" s="11">
        <v>91</v>
      </c>
      <c r="T151" s="11">
        <v>91</v>
      </c>
      <c r="U151" s="11">
        <v>15</v>
      </c>
      <c r="V151" s="11">
        <v>101</v>
      </c>
      <c r="W151" s="11">
        <v>75</v>
      </c>
      <c r="X151" s="11">
        <v>101</v>
      </c>
      <c r="Y151" s="11">
        <v>92</v>
      </c>
      <c r="Z151" s="11">
        <v>96</v>
      </c>
      <c r="AA151" s="11">
        <v>1000001</v>
      </c>
    </row>
    <row r="152" spans="1:27" ht="15" thickBot="1" x14ac:dyDescent="0.35">
      <c r="A152" s="10" t="s">
        <v>201</v>
      </c>
      <c r="B152" s="11">
        <v>29</v>
      </c>
      <c r="C152" s="11">
        <v>1</v>
      </c>
      <c r="D152" s="11">
        <v>14</v>
      </c>
      <c r="E152" s="11">
        <v>9</v>
      </c>
      <c r="F152" s="11">
        <v>60</v>
      </c>
      <c r="G152" s="11">
        <v>1</v>
      </c>
      <c r="H152" s="11">
        <v>20</v>
      </c>
      <c r="I152" s="11">
        <v>1</v>
      </c>
      <c r="J152" s="11">
        <v>12</v>
      </c>
      <c r="K152" s="11">
        <v>6</v>
      </c>
      <c r="L152" s="11">
        <v>1000001</v>
      </c>
      <c r="P152" s="10" t="s">
        <v>201</v>
      </c>
      <c r="Q152" s="11">
        <v>73</v>
      </c>
      <c r="R152" s="11">
        <v>101</v>
      </c>
      <c r="S152" s="11">
        <v>88</v>
      </c>
      <c r="T152" s="11">
        <v>93</v>
      </c>
      <c r="U152" s="11">
        <v>42</v>
      </c>
      <c r="V152" s="11">
        <v>101</v>
      </c>
      <c r="W152" s="11">
        <v>82</v>
      </c>
      <c r="X152" s="11">
        <v>101</v>
      </c>
      <c r="Y152" s="11">
        <v>90</v>
      </c>
      <c r="Z152" s="11">
        <v>96</v>
      </c>
      <c r="AA152" s="11">
        <v>1000001</v>
      </c>
    </row>
    <row r="153" spans="1:27" ht="15" thickBot="1" x14ac:dyDescent="0.35">
      <c r="A153" s="10" t="s">
        <v>202</v>
      </c>
      <c r="B153" s="11">
        <v>33</v>
      </c>
      <c r="C153" s="11">
        <v>1</v>
      </c>
      <c r="D153" s="11">
        <v>16</v>
      </c>
      <c r="E153" s="11">
        <v>14</v>
      </c>
      <c r="F153" s="11">
        <v>65</v>
      </c>
      <c r="G153" s="11">
        <v>1</v>
      </c>
      <c r="H153" s="11">
        <v>21</v>
      </c>
      <c r="I153" s="11">
        <v>1</v>
      </c>
      <c r="J153" s="11">
        <v>16</v>
      </c>
      <c r="K153" s="11">
        <v>6</v>
      </c>
      <c r="L153" s="11">
        <v>1000001</v>
      </c>
      <c r="P153" s="10" t="s">
        <v>202</v>
      </c>
      <c r="Q153" s="11">
        <v>69</v>
      </c>
      <c r="R153" s="11">
        <v>101</v>
      </c>
      <c r="S153" s="11">
        <v>86</v>
      </c>
      <c r="T153" s="11">
        <v>88</v>
      </c>
      <c r="U153" s="11">
        <v>37</v>
      </c>
      <c r="V153" s="11">
        <v>101</v>
      </c>
      <c r="W153" s="11">
        <v>81</v>
      </c>
      <c r="X153" s="11">
        <v>101</v>
      </c>
      <c r="Y153" s="11">
        <v>86</v>
      </c>
      <c r="Z153" s="11">
        <v>96</v>
      </c>
      <c r="AA153" s="11">
        <v>1000001</v>
      </c>
    </row>
    <row r="154" spans="1:27" ht="15" thickBot="1" x14ac:dyDescent="0.35">
      <c r="A154" s="10" t="s">
        <v>203</v>
      </c>
      <c r="B154" s="11">
        <v>27</v>
      </c>
      <c r="C154" s="11">
        <v>1</v>
      </c>
      <c r="D154" s="11">
        <v>10</v>
      </c>
      <c r="E154" s="11">
        <v>12</v>
      </c>
      <c r="F154" s="11">
        <v>66</v>
      </c>
      <c r="G154" s="11">
        <v>1</v>
      </c>
      <c r="H154" s="11">
        <v>24</v>
      </c>
      <c r="I154" s="11">
        <v>1</v>
      </c>
      <c r="J154" s="11">
        <v>14</v>
      </c>
      <c r="K154" s="11">
        <v>5</v>
      </c>
      <c r="L154" s="11">
        <v>1000001</v>
      </c>
      <c r="P154" s="10" t="s">
        <v>203</v>
      </c>
      <c r="Q154" s="11">
        <v>75</v>
      </c>
      <c r="R154" s="11">
        <v>101</v>
      </c>
      <c r="S154" s="11">
        <v>92</v>
      </c>
      <c r="T154" s="11">
        <v>90</v>
      </c>
      <c r="U154" s="11">
        <v>36</v>
      </c>
      <c r="V154" s="11">
        <v>101</v>
      </c>
      <c r="W154" s="11">
        <v>78</v>
      </c>
      <c r="X154" s="11">
        <v>101</v>
      </c>
      <c r="Y154" s="11">
        <v>88</v>
      </c>
      <c r="Z154" s="11">
        <v>97</v>
      </c>
      <c r="AA154" s="11">
        <v>1000001</v>
      </c>
    </row>
    <row r="155" spans="1:27" ht="15" thickBot="1" x14ac:dyDescent="0.35">
      <c r="A155" s="10" t="s">
        <v>204</v>
      </c>
      <c r="B155" s="11">
        <v>23</v>
      </c>
      <c r="C155" s="11">
        <v>1</v>
      </c>
      <c r="D155" s="11">
        <v>11</v>
      </c>
      <c r="E155" s="11">
        <v>12</v>
      </c>
      <c r="F155" s="11">
        <v>50</v>
      </c>
      <c r="G155" s="11">
        <v>1</v>
      </c>
      <c r="H155" s="11">
        <v>1</v>
      </c>
      <c r="I155" s="11">
        <v>1</v>
      </c>
      <c r="J155" s="11">
        <v>17</v>
      </c>
      <c r="K155" s="11">
        <v>6</v>
      </c>
      <c r="L155" s="11">
        <v>1000001</v>
      </c>
      <c r="P155" s="10" t="s">
        <v>204</v>
      </c>
      <c r="Q155" s="11">
        <v>79</v>
      </c>
      <c r="R155" s="11">
        <v>101</v>
      </c>
      <c r="S155" s="11">
        <v>91</v>
      </c>
      <c r="T155" s="11">
        <v>90</v>
      </c>
      <c r="U155" s="11">
        <v>52</v>
      </c>
      <c r="V155" s="11">
        <v>101</v>
      </c>
      <c r="W155" s="11">
        <v>101</v>
      </c>
      <c r="X155" s="11">
        <v>101</v>
      </c>
      <c r="Y155" s="11">
        <v>85</v>
      </c>
      <c r="Z155" s="11">
        <v>96</v>
      </c>
      <c r="AA155" s="11">
        <v>1000001</v>
      </c>
    </row>
    <row r="156" spans="1:27" ht="15" thickBot="1" x14ac:dyDescent="0.35">
      <c r="A156" s="10" t="s">
        <v>205</v>
      </c>
      <c r="B156" s="11">
        <v>23</v>
      </c>
      <c r="C156" s="11">
        <v>1</v>
      </c>
      <c r="D156" s="11">
        <v>11</v>
      </c>
      <c r="E156" s="11">
        <v>13</v>
      </c>
      <c r="F156" s="11">
        <v>49</v>
      </c>
      <c r="G156" s="11">
        <v>1</v>
      </c>
      <c r="H156" s="11">
        <v>1</v>
      </c>
      <c r="I156" s="11">
        <v>1</v>
      </c>
      <c r="J156" s="11">
        <v>13</v>
      </c>
      <c r="K156" s="11">
        <v>5</v>
      </c>
      <c r="L156" s="11">
        <v>1000001</v>
      </c>
      <c r="P156" s="10" t="s">
        <v>205</v>
      </c>
      <c r="Q156" s="11">
        <v>79</v>
      </c>
      <c r="R156" s="11">
        <v>101</v>
      </c>
      <c r="S156" s="11">
        <v>91</v>
      </c>
      <c r="T156" s="11">
        <v>89</v>
      </c>
      <c r="U156" s="11">
        <v>53</v>
      </c>
      <c r="V156" s="11">
        <v>101</v>
      </c>
      <c r="W156" s="11">
        <v>101</v>
      </c>
      <c r="X156" s="11">
        <v>101</v>
      </c>
      <c r="Y156" s="11">
        <v>89</v>
      </c>
      <c r="Z156" s="11">
        <v>97</v>
      </c>
      <c r="AA156" s="11">
        <v>1000001</v>
      </c>
    </row>
    <row r="157" spans="1:27" ht="15" thickBot="1" x14ac:dyDescent="0.35">
      <c r="A157" s="10" t="s">
        <v>206</v>
      </c>
      <c r="B157" s="11">
        <v>21</v>
      </c>
      <c r="C157" s="11">
        <v>1</v>
      </c>
      <c r="D157" s="11">
        <v>10</v>
      </c>
      <c r="E157" s="11">
        <v>10</v>
      </c>
      <c r="F157" s="11">
        <v>51</v>
      </c>
      <c r="G157" s="11">
        <v>1</v>
      </c>
      <c r="H157" s="11">
        <v>1</v>
      </c>
      <c r="I157" s="11">
        <v>1</v>
      </c>
      <c r="J157" s="11">
        <v>10</v>
      </c>
      <c r="K157" s="11">
        <v>5</v>
      </c>
      <c r="L157" s="11">
        <v>1000001</v>
      </c>
      <c r="P157" s="10" t="s">
        <v>206</v>
      </c>
      <c r="Q157" s="11">
        <v>81</v>
      </c>
      <c r="R157" s="11">
        <v>101</v>
      </c>
      <c r="S157" s="11">
        <v>92</v>
      </c>
      <c r="T157" s="11">
        <v>92</v>
      </c>
      <c r="U157" s="11">
        <v>51</v>
      </c>
      <c r="V157" s="11">
        <v>101</v>
      </c>
      <c r="W157" s="11">
        <v>101</v>
      </c>
      <c r="X157" s="11">
        <v>101</v>
      </c>
      <c r="Y157" s="11">
        <v>92</v>
      </c>
      <c r="Z157" s="11">
        <v>97</v>
      </c>
      <c r="AA157" s="11">
        <v>1000001</v>
      </c>
    </row>
    <row r="158" spans="1:27" ht="15" thickBot="1" x14ac:dyDescent="0.35">
      <c r="A158" s="10" t="s">
        <v>207</v>
      </c>
      <c r="B158" s="11">
        <v>22</v>
      </c>
      <c r="C158" s="11">
        <v>1</v>
      </c>
      <c r="D158" s="11">
        <v>9</v>
      </c>
      <c r="E158" s="11">
        <v>1</v>
      </c>
      <c r="F158" s="11">
        <v>54</v>
      </c>
      <c r="G158" s="11">
        <v>1</v>
      </c>
      <c r="H158" s="11">
        <v>1</v>
      </c>
      <c r="I158" s="11">
        <v>1</v>
      </c>
      <c r="J158" s="11">
        <v>11</v>
      </c>
      <c r="K158" s="11">
        <v>4</v>
      </c>
      <c r="L158" s="11">
        <v>1000001</v>
      </c>
      <c r="P158" s="10" t="s">
        <v>207</v>
      </c>
      <c r="Q158" s="11">
        <v>80</v>
      </c>
      <c r="R158" s="11">
        <v>101</v>
      </c>
      <c r="S158" s="11">
        <v>93</v>
      </c>
      <c r="T158" s="11">
        <v>101</v>
      </c>
      <c r="U158" s="11">
        <v>48</v>
      </c>
      <c r="V158" s="11">
        <v>101</v>
      </c>
      <c r="W158" s="11">
        <v>101</v>
      </c>
      <c r="X158" s="11">
        <v>101</v>
      </c>
      <c r="Y158" s="11">
        <v>91</v>
      </c>
      <c r="Z158" s="11">
        <v>98</v>
      </c>
      <c r="AA158" s="11">
        <v>1000001</v>
      </c>
    </row>
    <row r="159" spans="1:27" ht="15" thickBot="1" x14ac:dyDescent="0.35">
      <c r="A159" s="10" t="s">
        <v>208</v>
      </c>
      <c r="B159" s="11">
        <v>26</v>
      </c>
      <c r="C159" s="11">
        <v>1</v>
      </c>
      <c r="D159" s="11">
        <v>8</v>
      </c>
      <c r="E159" s="11">
        <v>1</v>
      </c>
      <c r="F159" s="11">
        <v>57</v>
      </c>
      <c r="G159" s="11">
        <v>1</v>
      </c>
      <c r="H159" s="11">
        <v>1</v>
      </c>
      <c r="I159" s="11">
        <v>1</v>
      </c>
      <c r="J159" s="11">
        <v>11</v>
      </c>
      <c r="K159" s="11">
        <v>5</v>
      </c>
      <c r="L159" s="11">
        <v>1000001</v>
      </c>
      <c r="P159" s="10" t="s">
        <v>208</v>
      </c>
      <c r="Q159" s="11">
        <v>76</v>
      </c>
      <c r="R159" s="11">
        <v>101</v>
      </c>
      <c r="S159" s="11">
        <v>94</v>
      </c>
      <c r="T159" s="11">
        <v>101</v>
      </c>
      <c r="U159" s="11">
        <v>45</v>
      </c>
      <c r="V159" s="11">
        <v>101</v>
      </c>
      <c r="W159" s="11">
        <v>101</v>
      </c>
      <c r="X159" s="11">
        <v>101</v>
      </c>
      <c r="Y159" s="11">
        <v>91</v>
      </c>
      <c r="Z159" s="11">
        <v>97</v>
      </c>
      <c r="AA159" s="11">
        <v>1000001</v>
      </c>
    </row>
    <row r="160" spans="1:27" ht="15" thickBot="1" x14ac:dyDescent="0.35">
      <c r="A160" s="10" t="s">
        <v>209</v>
      </c>
      <c r="B160" s="11">
        <v>24</v>
      </c>
      <c r="C160" s="11">
        <v>1</v>
      </c>
      <c r="D160" s="11">
        <v>10</v>
      </c>
      <c r="E160" s="11">
        <v>13</v>
      </c>
      <c r="F160" s="11">
        <v>50</v>
      </c>
      <c r="G160" s="11">
        <v>1</v>
      </c>
      <c r="H160" s="11">
        <v>1</v>
      </c>
      <c r="I160" s="11">
        <v>1</v>
      </c>
      <c r="J160" s="11">
        <v>14</v>
      </c>
      <c r="K160" s="11">
        <v>5</v>
      </c>
      <c r="L160" s="11">
        <v>1000001</v>
      </c>
      <c r="P160" s="10" t="s">
        <v>209</v>
      </c>
      <c r="Q160" s="11">
        <v>78</v>
      </c>
      <c r="R160" s="11">
        <v>101</v>
      </c>
      <c r="S160" s="11">
        <v>92</v>
      </c>
      <c r="T160" s="11">
        <v>89</v>
      </c>
      <c r="U160" s="11">
        <v>52</v>
      </c>
      <c r="V160" s="11">
        <v>101</v>
      </c>
      <c r="W160" s="11">
        <v>101</v>
      </c>
      <c r="X160" s="11">
        <v>101</v>
      </c>
      <c r="Y160" s="11">
        <v>88</v>
      </c>
      <c r="Z160" s="11">
        <v>97</v>
      </c>
      <c r="AA160" s="11">
        <v>1000001</v>
      </c>
    </row>
    <row r="161" spans="1:27" ht="15" thickBot="1" x14ac:dyDescent="0.35">
      <c r="A161" s="10" t="s">
        <v>210</v>
      </c>
      <c r="B161" s="11">
        <v>23</v>
      </c>
      <c r="C161" s="11">
        <v>1</v>
      </c>
      <c r="D161" s="11">
        <v>10</v>
      </c>
      <c r="E161" s="11">
        <v>16</v>
      </c>
      <c r="F161" s="11">
        <v>48</v>
      </c>
      <c r="G161" s="11">
        <v>1</v>
      </c>
      <c r="H161" s="11">
        <v>1</v>
      </c>
      <c r="I161" s="11">
        <v>1</v>
      </c>
      <c r="J161" s="11">
        <v>11</v>
      </c>
      <c r="K161" s="11">
        <v>5</v>
      </c>
      <c r="L161" s="11">
        <v>1000001</v>
      </c>
      <c r="P161" s="10" t="s">
        <v>210</v>
      </c>
      <c r="Q161" s="11">
        <v>79</v>
      </c>
      <c r="R161" s="11">
        <v>101</v>
      </c>
      <c r="S161" s="11">
        <v>92</v>
      </c>
      <c r="T161" s="11">
        <v>86</v>
      </c>
      <c r="U161" s="11">
        <v>54</v>
      </c>
      <c r="V161" s="11">
        <v>101</v>
      </c>
      <c r="W161" s="11">
        <v>101</v>
      </c>
      <c r="X161" s="11">
        <v>101</v>
      </c>
      <c r="Y161" s="11">
        <v>91</v>
      </c>
      <c r="Z161" s="11">
        <v>97</v>
      </c>
      <c r="AA161" s="11">
        <v>1000001</v>
      </c>
    </row>
    <row r="162" spans="1:27" ht="15" thickBot="1" x14ac:dyDescent="0.35">
      <c r="A162" s="10" t="s">
        <v>211</v>
      </c>
      <c r="B162" s="11">
        <v>6</v>
      </c>
      <c r="C162" s="11">
        <v>1</v>
      </c>
      <c r="D162" s="11">
        <v>9</v>
      </c>
      <c r="E162" s="11">
        <v>11</v>
      </c>
      <c r="F162" s="11">
        <v>55</v>
      </c>
      <c r="G162" s="11">
        <v>1</v>
      </c>
      <c r="H162" s="11">
        <v>1</v>
      </c>
      <c r="I162" s="11">
        <v>1</v>
      </c>
      <c r="J162" s="11">
        <v>12</v>
      </c>
      <c r="K162" s="11">
        <v>4</v>
      </c>
      <c r="L162" s="11">
        <v>1000001</v>
      </c>
      <c r="P162" s="10" t="s">
        <v>211</v>
      </c>
      <c r="Q162" s="11">
        <v>96</v>
      </c>
      <c r="R162" s="11">
        <v>101</v>
      </c>
      <c r="S162" s="11">
        <v>93</v>
      </c>
      <c r="T162" s="11">
        <v>91</v>
      </c>
      <c r="U162" s="11">
        <v>47</v>
      </c>
      <c r="V162" s="11">
        <v>101</v>
      </c>
      <c r="W162" s="11">
        <v>101</v>
      </c>
      <c r="X162" s="11">
        <v>101</v>
      </c>
      <c r="Y162" s="11">
        <v>90</v>
      </c>
      <c r="Z162" s="11">
        <v>98</v>
      </c>
      <c r="AA162" s="11">
        <v>1000001</v>
      </c>
    </row>
    <row r="163" spans="1:27" ht="15" thickBot="1" x14ac:dyDescent="0.35">
      <c r="A163" s="10" t="s">
        <v>212</v>
      </c>
      <c r="B163" s="11">
        <v>6</v>
      </c>
      <c r="C163" s="11">
        <v>1</v>
      </c>
      <c r="D163" s="11">
        <v>10</v>
      </c>
      <c r="E163" s="11">
        <v>12</v>
      </c>
      <c r="F163" s="11">
        <v>53</v>
      </c>
      <c r="G163" s="11">
        <v>1</v>
      </c>
      <c r="H163" s="11">
        <v>1</v>
      </c>
      <c r="I163" s="11">
        <v>1</v>
      </c>
      <c r="J163" s="11">
        <v>9</v>
      </c>
      <c r="K163" s="11">
        <v>4</v>
      </c>
      <c r="L163" s="11">
        <v>1000001</v>
      </c>
      <c r="P163" s="10" t="s">
        <v>212</v>
      </c>
      <c r="Q163" s="11">
        <v>96</v>
      </c>
      <c r="R163" s="11">
        <v>101</v>
      </c>
      <c r="S163" s="11">
        <v>92</v>
      </c>
      <c r="T163" s="11">
        <v>90</v>
      </c>
      <c r="U163" s="11">
        <v>49</v>
      </c>
      <c r="V163" s="11">
        <v>101</v>
      </c>
      <c r="W163" s="11">
        <v>101</v>
      </c>
      <c r="X163" s="11">
        <v>101</v>
      </c>
      <c r="Y163" s="11">
        <v>93</v>
      </c>
      <c r="Z163" s="11">
        <v>98</v>
      </c>
      <c r="AA163" s="11">
        <v>1000001</v>
      </c>
    </row>
    <row r="164" spans="1:27" ht="15" thickBot="1" x14ac:dyDescent="0.35">
      <c r="A164" s="10" t="s">
        <v>213</v>
      </c>
      <c r="B164" s="11">
        <v>4</v>
      </c>
      <c r="C164" s="11">
        <v>1</v>
      </c>
      <c r="D164" s="11">
        <v>8</v>
      </c>
      <c r="E164" s="11">
        <v>9</v>
      </c>
      <c r="F164" s="11">
        <v>60</v>
      </c>
      <c r="G164" s="11">
        <v>1</v>
      </c>
      <c r="H164" s="11">
        <v>1</v>
      </c>
      <c r="I164" s="11">
        <v>1</v>
      </c>
      <c r="J164" s="11">
        <v>12</v>
      </c>
      <c r="K164" s="11">
        <v>4</v>
      </c>
      <c r="L164" s="11">
        <v>1000001</v>
      </c>
      <c r="P164" s="10" t="s">
        <v>213</v>
      </c>
      <c r="Q164" s="11">
        <v>98</v>
      </c>
      <c r="R164" s="11">
        <v>101</v>
      </c>
      <c r="S164" s="11">
        <v>94</v>
      </c>
      <c r="T164" s="11">
        <v>93</v>
      </c>
      <c r="U164" s="11">
        <v>42</v>
      </c>
      <c r="V164" s="11">
        <v>101</v>
      </c>
      <c r="W164" s="11">
        <v>101</v>
      </c>
      <c r="X164" s="11">
        <v>101</v>
      </c>
      <c r="Y164" s="11">
        <v>90</v>
      </c>
      <c r="Z164" s="11">
        <v>98</v>
      </c>
      <c r="AA164" s="11">
        <v>1000001</v>
      </c>
    </row>
    <row r="165" spans="1:27" ht="15" thickBot="1" x14ac:dyDescent="0.35">
      <c r="A165" s="10" t="s">
        <v>214</v>
      </c>
      <c r="B165" s="11">
        <v>4</v>
      </c>
      <c r="C165" s="11">
        <v>1</v>
      </c>
      <c r="D165" s="11">
        <v>7</v>
      </c>
      <c r="E165" s="11">
        <v>13</v>
      </c>
      <c r="F165" s="11">
        <v>52</v>
      </c>
      <c r="G165" s="11">
        <v>1</v>
      </c>
      <c r="H165" s="11">
        <v>1</v>
      </c>
      <c r="I165" s="11">
        <v>1</v>
      </c>
      <c r="J165" s="11">
        <v>13</v>
      </c>
      <c r="K165" s="11">
        <v>4</v>
      </c>
      <c r="L165" s="11">
        <v>1000001</v>
      </c>
      <c r="P165" s="10" t="s">
        <v>214</v>
      </c>
      <c r="Q165" s="11">
        <v>98</v>
      </c>
      <c r="R165" s="11">
        <v>101</v>
      </c>
      <c r="S165" s="11">
        <v>95</v>
      </c>
      <c r="T165" s="11">
        <v>89</v>
      </c>
      <c r="U165" s="11">
        <v>50</v>
      </c>
      <c r="V165" s="11">
        <v>101</v>
      </c>
      <c r="W165" s="11">
        <v>101</v>
      </c>
      <c r="X165" s="11">
        <v>101</v>
      </c>
      <c r="Y165" s="11">
        <v>89</v>
      </c>
      <c r="Z165" s="11">
        <v>98</v>
      </c>
      <c r="AA165" s="11">
        <v>1000001</v>
      </c>
    </row>
    <row r="166" spans="1:27" ht="15" thickBot="1" x14ac:dyDescent="0.35">
      <c r="A166" s="10" t="s">
        <v>215</v>
      </c>
      <c r="B166" s="11">
        <v>11</v>
      </c>
      <c r="C166" s="11">
        <v>1</v>
      </c>
      <c r="D166" s="11">
        <v>6</v>
      </c>
      <c r="E166" s="11">
        <v>10</v>
      </c>
      <c r="F166" s="11">
        <v>51</v>
      </c>
      <c r="G166" s="11">
        <v>1</v>
      </c>
      <c r="H166" s="11">
        <v>1</v>
      </c>
      <c r="I166" s="11">
        <v>1</v>
      </c>
      <c r="J166" s="11">
        <v>10</v>
      </c>
      <c r="K166" s="11">
        <v>4</v>
      </c>
      <c r="L166" s="11">
        <v>1000001</v>
      </c>
      <c r="P166" s="10" t="s">
        <v>215</v>
      </c>
      <c r="Q166" s="11">
        <v>91</v>
      </c>
      <c r="R166" s="11">
        <v>101</v>
      </c>
      <c r="S166" s="11">
        <v>96</v>
      </c>
      <c r="T166" s="11">
        <v>92</v>
      </c>
      <c r="U166" s="11">
        <v>51</v>
      </c>
      <c r="V166" s="11">
        <v>101</v>
      </c>
      <c r="W166" s="11">
        <v>101</v>
      </c>
      <c r="X166" s="11">
        <v>101</v>
      </c>
      <c r="Y166" s="11">
        <v>92</v>
      </c>
      <c r="Z166" s="11">
        <v>98</v>
      </c>
      <c r="AA166" s="11">
        <v>1000001</v>
      </c>
    </row>
    <row r="167" spans="1:27" ht="15" thickBot="1" x14ac:dyDescent="0.35">
      <c r="A167" s="10" t="s">
        <v>216</v>
      </c>
      <c r="B167" s="11">
        <v>8</v>
      </c>
      <c r="C167" s="11">
        <v>1</v>
      </c>
      <c r="D167" s="11">
        <v>6</v>
      </c>
      <c r="E167" s="11">
        <v>11</v>
      </c>
      <c r="F167" s="11">
        <v>52</v>
      </c>
      <c r="G167" s="11">
        <v>1</v>
      </c>
      <c r="H167" s="11">
        <v>1</v>
      </c>
      <c r="I167" s="11">
        <v>1</v>
      </c>
      <c r="J167" s="11">
        <v>8</v>
      </c>
      <c r="K167" s="11">
        <v>3</v>
      </c>
      <c r="L167" s="11">
        <v>1000001</v>
      </c>
      <c r="P167" s="10" t="s">
        <v>216</v>
      </c>
      <c r="Q167" s="11">
        <v>94</v>
      </c>
      <c r="R167" s="11">
        <v>101</v>
      </c>
      <c r="S167" s="11">
        <v>96</v>
      </c>
      <c r="T167" s="11">
        <v>91</v>
      </c>
      <c r="U167" s="11">
        <v>50</v>
      </c>
      <c r="V167" s="11">
        <v>101</v>
      </c>
      <c r="W167" s="11">
        <v>101</v>
      </c>
      <c r="X167" s="11">
        <v>101</v>
      </c>
      <c r="Y167" s="11">
        <v>94</v>
      </c>
      <c r="Z167" s="11">
        <v>99</v>
      </c>
      <c r="AA167" s="11">
        <v>1000001</v>
      </c>
    </row>
    <row r="168" spans="1:27" ht="15" thickBot="1" x14ac:dyDescent="0.35">
      <c r="A168" s="10" t="s">
        <v>217</v>
      </c>
      <c r="B168" s="11">
        <v>10</v>
      </c>
      <c r="C168" s="11">
        <v>1</v>
      </c>
      <c r="D168" s="11">
        <v>7</v>
      </c>
      <c r="E168" s="11">
        <v>10</v>
      </c>
      <c r="F168" s="11">
        <v>52</v>
      </c>
      <c r="G168" s="11">
        <v>1</v>
      </c>
      <c r="H168" s="11">
        <v>1</v>
      </c>
      <c r="I168" s="11">
        <v>1</v>
      </c>
      <c r="J168" s="11">
        <v>13</v>
      </c>
      <c r="K168" s="11">
        <v>4</v>
      </c>
      <c r="L168" s="11">
        <v>1000001</v>
      </c>
      <c r="P168" s="10" t="s">
        <v>217</v>
      </c>
      <c r="Q168" s="11">
        <v>92</v>
      </c>
      <c r="R168" s="11">
        <v>101</v>
      </c>
      <c r="S168" s="11">
        <v>95</v>
      </c>
      <c r="T168" s="11">
        <v>92</v>
      </c>
      <c r="U168" s="11">
        <v>50</v>
      </c>
      <c r="V168" s="11">
        <v>101</v>
      </c>
      <c r="W168" s="11">
        <v>101</v>
      </c>
      <c r="X168" s="11">
        <v>101</v>
      </c>
      <c r="Y168" s="11">
        <v>89</v>
      </c>
      <c r="Z168" s="11">
        <v>98</v>
      </c>
      <c r="AA168" s="11">
        <v>1000001</v>
      </c>
    </row>
    <row r="169" spans="1:27" ht="15" thickBot="1" x14ac:dyDescent="0.35">
      <c r="A169" s="10" t="s">
        <v>218</v>
      </c>
      <c r="B169" s="11">
        <v>10</v>
      </c>
      <c r="C169" s="11">
        <v>1</v>
      </c>
      <c r="D169" s="11">
        <v>7</v>
      </c>
      <c r="E169" s="11">
        <v>12</v>
      </c>
      <c r="F169" s="11">
        <v>48</v>
      </c>
      <c r="G169" s="11">
        <v>1</v>
      </c>
      <c r="H169" s="11">
        <v>1</v>
      </c>
      <c r="I169" s="11">
        <v>1</v>
      </c>
      <c r="J169" s="11">
        <v>12</v>
      </c>
      <c r="K169" s="11">
        <v>4</v>
      </c>
      <c r="L169" s="11">
        <v>1000001</v>
      </c>
      <c r="P169" s="10" t="s">
        <v>218</v>
      </c>
      <c r="Q169" s="11">
        <v>92</v>
      </c>
      <c r="R169" s="11">
        <v>101</v>
      </c>
      <c r="S169" s="11">
        <v>95</v>
      </c>
      <c r="T169" s="11">
        <v>90</v>
      </c>
      <c r="U169" s="11">
        <v>54</v>
      </c>
      <c r="V169" s="11">
        <v>101</v>
      </c>
      <c r="W169" s="11">
        <v>101</v>
      </c>
      <c r="X169" s="11">
        <v>101</v>
      </c>
      <c r="Y169" s="11">
        <v>90</v>
      </c>
      <c r="Z169" s="11">
        <v>98</v>
      </c>
      <c r="AA169" s="11">
        <v>1000001</v>
      </c>
    </row>
    <row r="170" spans="1:27" ht="15" thickBot="1" x14ac:dyDescent="0.35">
      <c r="A170" s="10" t="s">
        <v>219</v>
      </c>
      <c r="B170" s="11">
        <v>11</v>
      </c>
      <c r="C170" s="11">
        <v>1</v>
      </c>
      <c r="D170" s="11">
        <v>6</v>
      </c>
      <c r="E170" s="11">
        <v>12</v>
      </c>
      <c r="F170" s="11">
        <v>49</v>
      </c>
      <c r="G170" s="11">
        <v>1</v>
      </c>
      <c r="H170" s="11">
        <v>1</v>
      </c>
      <c r="I170" s="11">
        <v>1</v>
      </c>
      <c r="J170" s="11">
        <v>13</v>
      </c>
      <c r="K170" s="11">
        <v>3</v>
      </c>
      <c r="L170" s="11">
        <v>1000001</v>
      </c>
      <c r="P170" s="10" t="s">
        <v>219</v>
      </c>
      <c r="Q170" s="11">
        <v>91</v>
      </c>
      <c r="R170" s="11">
        <v>101</v>
      </c>
      <c r="S170" s="11">
        <v>96</v>
      </c>
      <c r="T170" s="11">
        <v>90</v>
      </c>
      <c r="U170" s="11">
        <v>53</v>
      </c>
      <c r="V170" s="11">
        <v>101</v>
      </c>
      <c r="W170" s="11">
        <v>101</v>
      </c>
      <c r="X170" s="11">
        <v>101</v>
      </c>
      <c r="Y170" s="11">
        <v>89</v>
      </c>
      <c r="Z170" s="11">
        <v>99</v>
      </c>
      <c r="AA170" s="11">
        <v>1000001</v>
      </c>
    </row>
    <row r="171" spans="1:27" ht="15" thickBot="1" x14ac:dyDescent="0.35">
      <c r="A171" s="10" t="s">
        <v>220</v>
      </c>
      <c r="B171" s="11">
        <v>10</v>
      </c>
      <c r="C171" s="11">
        <v>1</v>
      </c>
      <c r="D171" s="11">
        <v>7</v>
      </c>
      <c r="E171" s="11">
        <v>15</v>
      </c>
      <c r="F171" s="11">
        <v>41</v>
      </c>
      <c r="G171" s="11">
        <v>1</v>
      </c>
      <c r="H171" s="11">
        <v>23</v>
      </c>
      <c r="I171" s="11">
        <v>1</v>
      </c>
      <c r="J171" s="11">
        <v>10</v>
      </c>
      <c r="K171" s="11">
        <v>3</v>
      </c>
      <c r="L171" s="11">
        <v>1000001</v>
      </c>
      <c r="P171" s="10" t="s">
        <v>220</v>
      </c>
      <c r="Q171" s="11">
        <v>92</v>
      </c>
      <c r="R171" s="11">
        <v>101</v>
      </c>
      <c r="S171" s="11">
        <v>95</v>
      </c>
      <c r="T171" s="11">
        <v>87</v>
      </c>
      <c r="U171" s="11">
        <v>61</v>
      </c>
      <c r="V171" s="11">
        <v>101</v>
      </c>
      <c r="W171" s="11">
        <v>79</v>
      </c>
      <c r="X171" s="11">
        <v>101</v>
      </c>
      <c r="Y171" s="11">
        <v>92</v>
      </c>
      <c r="Z171" s="11">
        <v>99</v>
      </c>
      <c r="AA171" s="11">
        <v>1000001</v>
      </c>
    </row>
    <row r="172" spans="1:27" ht="15" thickBot="1" x14ac:dyDescent="0.35">
      <c r="A172" s="10" t="s">
        <v>221</v>
      </c>
      <c r="B172" s="11">
        <v>10</v>
      </c>
      <c r="C172" s="11">
        <v>1</v>
      </c>
      <c r="D172" s="11">
        <v>7</v>
      </c>
      <c r="E172" s="11">
        <v>19</v>
      </c>
      <c r="F172" s="11">
        <v>38</v>
      </c>
      <c r="G172" s="11">
        <v>1</v>
      </c>
      <c r="H172" s="11">
        <v>25</v>
      </c>
      <c r="I172" s="11">
        <v>1</v>
      </c>
      <c r="J172" s="11">
        <v>14</v>
      </c>
      <c r="K172" s="11">
        <v>3</v>
      </c>
      <c r="L172" s="11">
        <v>1000001</v>
      </c>
      <c r="P172" s="10" t="s">
        <v>221</v>
      </c>
      <c r="Q172" s="11">
        <v>92</v>
      </c>
      <c r="R172" s="11">
        <v>101</v>
      </c>
      <c r="S172" s="11">
        <v>95</v>
      </c>
      <c r="T172" s="11">
        <v>83</v>
      </c>
      <c r="U172" s="11">
        <v>64</v>
      </c>
      <c r="V172" s="11">
        <v>101</v>
      </c>
      <c r="W172" s="11">
        <v>77</v>
      </c>
      <c r="X172" s="11">
        <v>101</v>
      </c>
      <c r="Y172" s="11">
        <v>88</v>
      </c>
      <c r="Z172" s="11">
        <v>99</v>
      </c>
      <c r="AA172" s="11">
        <v>1000001</v>
      </c>
    </row>
    <row r="173" spans="1:27" ht="15" thickBot="1" x14ac:dyDescent="0.35">
      <c r="A173" s="10" t="s">
        <v>222</v>
      </c>
      <c r="B173" s="11">
        <v>7</v>
      </c>
      <c r="C173" s="11">
        <v>1</v>
      </c>
      <c r="D173" s="11">
        <v>8</v>
      </c>
      <c r="E173" s="11">
        <v>13</v>
      </c>
      <c r="F173" s="11">
        <v>39</v>
      </c>
      <c r="G173" s="11">
        <v>1</v>
      </c>
      <c r="H173" s="11">
        <v>1</v>
      </c>
      <c r="I173" s="11">
        <v>1</v>
      </c>
      <c r="J173" s="11">
        <v>11</v>
      </c>
      <c r="K173" s="11">
        <v>4</v>
      </c>
      <c r="L173" s="11">
        <v>1000001</v>
      </c>
      <c r="P173" s="10" t="s">
        <v>222</v>
      </c>
      <c r="Q173" s="11">
        <v>95</v>
      </c>
      <c r="R173" s="11">
        <v>101</v>
      </c>
      <c r="S173" s="11">
        <v>94</v>
      </c>
      <c r="T173" s="11">
        <v>89</v>
      </c>
      <c r="U173" s="11">
        <v>63</v>
      </c>
      <c r="V173" s="11">
        <v>101</v>
      </c>
      <c r="W173" s="11">
        <v>101</v>
      </c>
      <c r="X173" s="11">
        <v>101</v>
      </c>
      <c r="Y173" s="11">
        <v>91</v>
      </c>
      <c r="Z173" s="11">
        <v>98</v>
      </c>
      <c r="AA173" s="11">
        <v>1000001</v>
      </c>
    </row>
    <row r="174" spans="1:27" ht="15" thickBot="1" x14ac:dyDescent="0.35">
      <c r="A174" s="10" t="s">
        <v>223</v>
      </c>
      <c r="B174" s="11">
        <v>10</v>
      </c>
      <c r="C174" s="11">
        <v>1</v>
      </c>
      <c r="D174" s="11">
        <v>7</v>
      </c>
      <c r="E174" s="11">
        <v>16</v>
      </c>
      <c r="F174" s="11">
        <v>41</v>
      </c>
      <c r="G174" s="11">
        <v>1</v>
      </c>
      <c r="H174" s="11">
        <v>1</v>
      </c>
      <c r="I174" s="11">
        <v>1</v>
      </c>
      <c r="J174" s="11">
        <v>13</v>
      </c>
      <c r="K174" s="11">
        <v>3</v>
      </c>
      <c r="L174" s="11">
        <v>1000001</v>
      </c>
      <c r="P174" s="10" t="s">
        <v>223</v>
      </c>
      <c r="Q174" s="11">
        <v>92</v>
      </c>
      <c r="R174" s="11">
        <v>101</v>
      </c>
      <c r="S174" s="11">
        <v>95</v>
      </c>
      <c r="T174" s="11">
        <v>86</v>
      </c>
      <c r="U174" s="11">
        <v>61</v>
      </c>
      <c r="V174" s="11">
        <v>101</v>
      </c>
      <c r="W174" s="11">
        <v>101</v>
      </c>
      <c r="X174" s="11">
        <v>101</v>
      </c>
      <c r="Y174" s="11">
        <v>89</v>
      </c>
      <c r="Z174" s="11">
        <v>99</v>
      </c>
      <c r="AA174" s="11">
        <v>1000001</v>
      </c>
    </row>
    <row r="175" spans="1:27" ht="15" thickBot="1" x14ac:dyDescent="0.35">
      <c r="A175" s="10" t="s">
        <v>224</v>
      </c>
      <c r="B175" s="11">
        <v>5</v>
      </c>
      <c r="C175" s="11">
        <v>1</v>
      </c>
      <c r="D175" s="11">
        <v>8</v>
      </c>
      <c r="E175" s="11">
        <v>12</v>
      </c>
      <c r="F175" s="11">
        <v>42</v>
      </c>
      <c r="G175" s="11">
        <v>1</v>
      </c>
      <c r="H175" s="11">
        <v>1</v>
      </c>
      <c r="I175" s="11">
        <v>1</v>
      </c>
      <c r="J175" s="11">
        <v>12</v>
      </c>
      <c r="K175" s="11">
        <v>3</v>
      </c>
      <c r="L175" s="11">
        <v>1000001</v>
      </c>
      <c r="P175" s="10" t="s">
        <v>224</v>
      </c>
      <c r="Q175" s="11">
        <v>97</v>
      </c>
      <c r="R175" s="11">
        <v>101</v>
      </c>
      <c r="S175" s="11">
        <v>94</v>
      </c>
      <c r="T175" s="11">
        <v>90</v>
      </c>
      <c r="U175" s="11">
        <v>60</v>
      </c>
      <c r="V175" s="11">
        <v>101</v>
      </c>
      <c r="W175" s="11">
        <v>101</v>
      </c>
      <c r="X175" s="11">
        <v>101</v>
      </c>
      <c r="Y175" s="11">
        <v>90</v>
      </c>
      <c r="Z175" s="11">
        <v>99</v>
      </c>
      <c r="AA175" s="11">
        <v>1000001</v>
      </c>
    </row>
    <row r="176" spans="1:27" ht="15" thickBot="1" x14ac:dyDescent="0.35">
      <c r="A176" s="10" t="s">
        <v>225</v>
      </c>
      <c r="B176" s="11">
        <v>9</v>
      </c>
      <c r="C176" s="11">
        <v>1</v>
      </c>
      <c r="D176" s="11">
        <v>8</v>
      </c>
      <c r="E176" s="11">
        <v>15</v>
      </c>
      <c r="F176" s="11">
        <v>47</v>
      </c>
      <c r="G176" s="11">
        <v>1</v>
      </c>
      <c r="H176" s="11">
        <v>39</v>
      </c>
      <c r="I176" s="11">
        <v>1</v>
      </c>
      <c r="J176" s="11">
        <v>13</v>
      </c>
      <c r="K176" s="11">
        <v>4</v>
      </c>
      <c r="L176" s="11">
        <v>1000001</v>
      </c>
      <c r="P176" s="10" t="s">
        <v>225</v>
      </c>
      <c r="Q176" s="11">
        <v>93</v>
      </c>
      <c r="R176" s="11">
        <v>101</v>
      </c>
      <c r="S176" s="11">
        <v>94</v>
      </c>
      <c r="T176" s="11">
        <v>87</v>
      </c>
      <c r="U176" s="11">
        <v>55</v>
      </c>
      <c r="V176" s="11">
        <v>101</v>
      </c>
      <c r="W176" s="11">
        <v>63</v>
      </c>
      <c r="X176" s="11">
        <v>101</v>
      </c>
      <c r="Y176" s="11">
        <v>89</v>
      </c>
      <c r="Z176" s="11">
        <v>98</v>
      </c>
      <c r="AA176" s="11">
        <v>1000001</v>
      </c>
    </row>
    <row r="177" spans="1:27" ht="15" thickBot="1" x14ac:dyDescent="0.35">
      <c r="A177" s="10" t="s">
        <v>226</v>
      </c>
      <c r="B177" s="11">
        <v>13</v>
      </c>
      <c r="C177" s="11">
        <v>1</v>
      </c>
      <c r="D177" s="11">
        <v>9</v>
      </c>
      <c r="E177" s="11">
        <v>27</v>
      </c>
      <c r="F177" s="11">
        <v>40</v>
      </c>
      <c r="G177" s="11">
        <v>1</v>
      </c>
      <c r="H177" s="11">
        <v>29</v>
      </c>
      <c r="I177" s="11">
        <v>1</v>
      </c>
      <c r="J177" s="11">
        <v>10</v>
      </c>
      <c r="K177" s="11">
        <v>4</v>
      </c>
      <c r="L177" s="11">
        <v>1000001</v>
      </c>
      <c r="P177" s="10" t="s">
        <v>226</v>
      </c>
      <c r="Q177" s="11">
        <v>89</v>
      </c>
      <c r="R177" s="11">
        <v>101</v>
      </c>
      <c r="S177" s="11">
        <v>93</v>
      </c>
      <c r="T177" s="11">
        <v>75</v>
      </c>
      <c r="U177" s="11">
        <v>62</v>
      </c>
      <c r="V177" s="11">
        <v>101</v>
      </c>
      <c r="W177" s="11">
        <v>73</v>
      </c>
      <c r="X177" s="11">
        <v>101</v>
      </c>
      <c r="Y177" s="11">
        <v>92</v>
      </c>
      <c r="Z177" s="11">
        <v>98</v>
      </c>
      <c r="AA177" s="11">
        <v>1000001</v>
      </c>
    </row>
    <row r="178" spans="1:27" ht="15" thickBot="1" x14ac:dyDescent="0.35">
      <c r="A178" s="10" t="s">
        <v>227</v>
      </c>
      <c r="B178" s="11">
        <v>16</v>
      </c>
      <c r="C178" s="11">
        <v>1</v>
      </c>
      <c r="D178" s="11">
        <v>8</v>
      </c>
      <c r="E178" s="11">
        <v>10</v>
      </c>
      <c r="F178" s="11">
        <v>36</v>
      </c>
      <c r="G178" s="11">
        <v>1</v>
      </c>
      <c r="H178" s="11">
        <v>21</v>
      </c>
      <c r="I178" s="11">
        <v>1</v>
      </c>
      <c r="J178" s="11">
        <v>14</v>
      </c>
      <c r="K178" s="11">
        <v>4</v>
      </c>
      <c r="L178" s="11">
        <v>1000001</v>
      </c>
      <c r="P178" s="10" t="s">
        <v>227</v>
      </c>
      <c r="Q178" s="11">
        <v>86</v>
      </c>
      <c r="R178" s="11">
        <v>101</v>
      </c>
      <c r="S178" s="11">
        <v>94</v>
      </c>
      <c r="T178" s="11">
        <v>92</v>
      </c>
      <c r="U178" s="11">
        <v>66</v>
      </c>
      <c r="V178" s="11">
        <v>101</v>
      </c>
      <c r="W178" s="11">
        <v>81</v>
      </c>
      <c r="X178" s="11">
        <v>101</v>
      </c>
      <c r="Y178" s="11">
        <v>88</v>
      </c>
      <c r="Z178" s="11">
        <v>98</v>
      </c>
      <c r="AA178" s="11">
        <v>1000001</v>
      </c>
    </row>
    <row r="179" spans="1:27" ht="15" thickBot="1" x14ac:dyDescent="0.35">
      <c r="A179" s="10" t="s">
        <v>228</v>
      </c>
      <c r="B179" s="11">
        <v>14</v>
      </c>
      <c r="C179" s="11">
        <v>1</v>
      </c>
      <c r="D179" s="11">
        <v>7</v>
      </c>
      <c r="E179" s="11">
        <v>11</v>
      </c>
      <c r="F179" s="11">
        <v>35</v>
      </c>
      <c r="G179" s="11">
        <v>27</v>
      </c>
      <c r="H179" s="11">
        <v>21</v>
      </c>
      <c r="I179" s="11">
        <v>1</v>
      </c>
      <c r="J179" s="11">
        <v>13</v>
      </c>
      <c r="K179" s="11">
        <v>3</v>
      </c>
      <c r="L179" s="11">
        <v>1000001</v>
      </c>
      <c r="P179" s="10" t="s">
        <v>228</v>
      </c>
      <c r="Q179" s="11">
        <v>88</v>
      </c>
      <c r="R179" s="11">
        <v>101</v>
      </c>
      <c r="S179" s="11">
        <v>95</v>
      </c>
      <c r="T179" s="11">
        <v>91</v>
      </c>
      <c r="U179" s="11">
        <v>67</v>
      </c>
      <c r="V179" s="11">
        <v>75</v>
      </c>
      <c r="W179" s="11">
        <v>81</v>
      </c>
      <c r="X179" s="11">
        <v>101</v>
      </c>
      <c r="Y179" s="11">
        <v>89</v>
      </c>
      <c r="Z179" s="11">
        <v>99</v>
      </c>
      <c r="AA179" s="11">
        <v>1000001</v>
      </c>
    </row>
    <row r="180" spans="1:27" ht="15" thickBot="1" x14ac:dyDescent="0.35">
      <c r="A180" s="10" t="s">
        <v>229</v>
      </c>
      <c r="B180" s="11">
        <v>29</v>
      </c>
      <c r="C180" s="11">
        <v>1</v>
      </c>
      <c r="D180" s="11">
        <v>7</v>
      </c>
      <c r="E180" s="11">
        <v>12</v>
      </c>
      <c r="F180" s="11">
        <v>39</v>
      </c>
      <c r="G180" s="11">
        <v>1</v>
      </c>
      <c r="H180" s="11">
        <v>31</v>
      </c>
      <c r="I180" s="11">
        <v>1</v>
      </c>
      <c r="J180" s="11">
        <v>15</v>
      </c>
      <c r="K180" s="11">
        <v>4</v>
      </c>
      <c r="L180" s="11">
        <v>1000001</v>
      </c>
      <c r="P180" s="10" t="s">
        <v>229</v>
      </c>
      <c r="Q180" s="11">
        <v>73</v>
      </c>
      <c r="R180" s="11">
        <v>101</v>
      </c>
      <c r="S180" s="11">
        <v>95</v>
      </c>
      <c r="T180" s="11">
        <v>90</v>
      </c>
      <c r="U180" s="11">
        <v>63</v>
      </c>
      <c r="V180" s="11">
        <v>101</v>
      </c>
      <c r="W180" s="11">
        <v>71</v>
      </c>
      <c r="X180" s="11">
        <v>101</v>
      </c>
      <c r="Y180" s="11">
        <v>87</v>
      </c>
      <c r="Z180" s="11">
        <v>98</v>
      </c>
      <c r="AA180" s="11">
        <v>1000001</v>
      </c>
    </row>
    <row r="181" spans="1:27" ht="15" thickBot="1" x14ac:dyDescent="0.35">
      <c r="A181" s="10" t="s">
        <v>230</v>
      </c>
      <c r="B181" s="11">
        <v>21</v>
      </c>
      <c r="C181" s="11">
        <v>1</v>
      </c>
      <c r="D181" s="11">
        <v>6</v>
      </c>
      <c r="E181" s="11">
        <v>18</v>
      </c>
      <c r="F181" s="11">
        <v>29</v>
      </c>
      <c r="G181" s="11">
        <v>1</v>
      </c>
      <c r="H181" s="11">
        <v>28</v>
      </c>
      <c r="I181" s="11">
        <v>1</v>
      </c>
      <c r="J181" s="11">
        <v>10</v>
      </c>
      <c r="K181" s="11">
        <v>3</v>
      </c>
      <c r="L181" s="11">
        <v>1000001</v>
      </c>
      <c r="P181" s="10" t="s">
        <v>230</v>
      </c>
      <c r="Q181" s="11">
        <v>81</v>
      </c>
      <c r="R181" s="11">
        <v>101</v>
      </c>
      <c r="S181" s="11">
        <v>96</v>
      </c>
      <c r="T181" s="11">
        <v>84</v>
      </c>
      <c r="U181" s="11">
        <v>73</v>
      </c>
      <c r="V181" s="11">
        <v>101</v>
      </c>
      <c r="W181" s="11">
        <v>74</v>
      </c>
      <c r="X181" s="11">
        <v>101</v>
      </c>
      <c r="Y181" s="11">
        <v>92</v>
      </c>
      <c r="Z181" s="11">
        <v>99</v>
      </c>
      <c r="AA181" s="11">
        <v>1000001</v>
      </c>
    </row>
    <row r="182" spans="1:27" ht="15" thickBot="1" x14ac:dyDescent="0.35">
      <c r="A182" s="10" t="s">
        <v>231</v>
      </c>
      <c r="B182" s="11">
        <v>14</v>
      </c>
      <c r="C182" s="11">
        <v>1</v>
      </c>
      <c r="D182" s="11">
        <v>6</v>
      </c>
      <c r="E182" s="11">
        <v>12</v>
      </c>
      <c r="F182" s="11">
        <v>32</v>
      </c>
      <c r="G182" s="11">
        <v>1</v>
      </c>
      <c r="H182" s="11">
        <v>24</v>
      </c>
      <c r="I182" s="11">
        <v>1</v>
      </c>
      <c r="J182" s="11">
        <v>11</v>
      </c>
      <c r="K182" s="11">
        <v>3</v>
      </c>
      <c r="L182" s="11">
        <v>1000001</v>
      </c>
      <c r="P182" s="10" t="s">
        <v>231</v>
      </c>
      <c r="Q182" s="11">
        <v>88</v>
      </c>
      <c r="R182" s="11">
        <v>101</v>
      </c>
      <c r="S182" s="11">
        <v>96</v>
      </c>
      <c r="T182" s="11">
        <v>90</v>
      </c>
      <c r="U182" s="11">
        <v>70</v>
      </c>
      <c r="V182" s="11">
        <v>101</v>
      </c>
      <c r="W182" s="11">
        <v>78</v>
      </c>
      <c r="X182" s="11">
        <v>101</v>
      </c>
      <c r="Y182" s="11">
        <v>91</v>
      </c>
      <c r="Z182" s="11">
        <v>99</v>
      </c>
      <c r="AA182" s="11">
        <v>1000001</v>
      </c>
    </row>
    <row r="183" spans="1:27" ht="15" thickBot="1" x14ac:dyDescent="0.35">
      <c r="A183" s="10" t="s">
        <v>232</v>
      </c>
      <c r="B183" s="11">
        <v>16</v>
      </c>
      <c r="C183" s="11">
        <v>1</v>
      </c>
      <c r="D183" s="11">
        <v>7</v>
      </c>
      <c r="E183" s="11">
        <v>13</v>
      </c>
      <c r="F183" s="11">
        <v>27</v>
      </c>
      <c r="G183" s="11">
        <v>1</v>
      </c>
      <c r="H183" s="11">
        <v>23</v>
      </c>
      <c r="I183" s="11">
        <v>1</v>
      </c>
      <c r="J183" s="11">
        <v>10</v>
      </c>
      <c r="K183" s="11">
        <v>3</v>
      </c>
      <c r="L183" s="11">
        <v>1000001</v>
      </c>
      <c r="P183" s="10" t="s">
        <v>232</v>
      </c>
      <c r="Q183" s="11">
        <v>86</v>
      </c>
      <c r="R183" s="11">
        <v>101</v>
      </c>
      <c r="S183" s="11">
        <v>95</v>
      </c>
      <c r="T183" s="11">
        <v>89</v>
      </c>
      <c r="U183" s="11">
        <v>75</v>
      </c>
      <c r="V183" s="11">
        <v>101</v>
      </c>
      <c r="W183" s="11">
        <v>79</v>
      </c>
      <c r="X183" s="11">
        <v>101</v>
      </c>
      <c r="Y183" s="11">
        <v>92</v>
      </c>
      <c r="Z183" s="11">
        <v>99</v>
      </c>
      <c r="AA183" s="11">
        <v>1000001</v>
      </c>
    </row>
    <row r="184" spans="1:27" ht="15" thickBot="1" x14ac:dyDescent="0.35">
      <c r="A184" s="10" t="s">
        <v>233</v>
      </c>
      <c r="B184" s="11">
        <v>25</v>
      </c>
      <c r="C184" s="11">
        <v>1</v>
      </c>
      <c r="D184" s="11">
        <v>8</v>
      </c>
      <c r="E184" s="11">
        <v>12</v>
      </c>
      <c r="F184" s="11">
        <v>33</v>
      </c>
      <c r="G184" s="11">
        <v>1</v>
      </c>
      <c r="H184" s="11">
        <v>1</v>
      </c>
      <c r="I184" s="11">
        <v>1</v>
      </c>
      <c r="J184" s="11">
        <v>13</v>
      </c>
      <c r="K184" s="11">
        <v>4</v>
      </c>
      <c r="L184" s="11">
        <v>1000001</v>
      </c>
      <c r="P184" s="10" t="s">
        <v>233</v>
      </c>
      <c r="Q184" s="11">
        <v>77</v>
      </c>
      <c r="R184" s="11">
        <v>101</v>
      </c>
      <c r="S184" s="11">
        <v>94</v>
      </c>
      <c r="T184" s="11">
        <v>90</v>
      </c>
      <c r="U184" s="11">
        <v>69</v>
      </c>
      <c r="V184" s="11">
        <v>101</v>
      </c>
      <c r="W184" s="11">
        <v>101</v>
      </c>
      <c r="X184" s="11">
        <v>101</v>
      </c>
      <c r="Y184" s="11">
        <v>89</v>
      </c>
      <c r="Z184" s="11">
        <v>98</v>
      </c>
      <c r="AA184" s="11">
        <v>1000001</v>
      </c>
    </row>
    <row r="185" spans="1:27" ht="15" thickBot="1" x14ac:dyDescent="0.35">
      <c r="A185" s="10" t="s">
        <v>234</v>
      </c>
      <c r="B185" s="11">
        <v>27</v>
      </c>
      <c r="C185" s="11">
        <v>1</v>
      </c>
      <c r="D185" s="11">
        <v>9</v>
      </c>
      <c r="E185" s="11">
        <v>17</v>
      </c>
      <c r="F185" s="11">
        <v>31</v>
      </c>
      <c r="G185" s="11">
        <v>1</v>
      </c>
      <c r="H185" s="11">
        <v>23</v>
      </c>
      <c r="I185" s="11">
        <v>1</v>
      </c>
      <c r="J185" s="11">
        <v>9</v>
      </c>
      <c r="K185" s="11">
        <v>4</v>
      </c>
      <c r="L185" s="11">
        <v>1000001</v>
      </c>
      <c r="P185" s="10" t="s">
        <v>234</v>
      </c>
      <c r="Q185" s="11">
        <v>75</v>
      </c>
      <c r="R185" s="11">
        <v>101</v>
      </c>
      <c r="S185" s="11">
        <v>93</v>
      </c>
      <c r="T185" s="11">
        <v>85</v>
      </c>
      <c r="U185" s="11">
        <v>71</v>
      </c>
      <c r="V185" s="11">
        <v>101</v>
      </c>
      <c r="W185" s="11">
        <v>79</v>
      </c>
      <c r="X185" s="11">
        <v>101</v>
      </c>
      <c r="Y185" s="11">
        <v>93</v>
      </c>
      <c r="Z185" s="11">
        <v>98</v>
      </c>
      <c r="AA185" s="11">
        <v>1000001</v>
      </c>
    </row>
    <row r="186" spans="1:27" ht="15" thickBot="1" x14ac:dyDescent="0.35">
      <c r="A186" s="10" t="s">
        <v>235</v>
      </c>
      <c r="B186" s="11">
        <v>27</v>
      </c>
      <c r="C186" s="11">
        <v>5</v>
      </c>
      <c r="D186" s="11">
        <v>8</v>
      </c>
      <c r="E186" s="11">
        <v>11</v>
      </c>
      <c r="F186" s="11">
        <v>33</v>
      </c>
      <c r="G186" s="11">
        <v>1</v>
      </c>
      <c r="H186" s="11">
        <v>1</v>
      </c>
      <c r="I186" s="11">
        <v>1</v>
      </c>
      <c r="J186" s="11">
        <v>10</v>
      </c>
      <c r="K186" s="11">
        <v>4</v>
      </c>
      <c r="L186" s="11">
        <v>1000001</v>
      </c>
      <c r="P186" s="10" t="s">
        <v>235</v>
      </c>
      <c r="Q186" s="11">
        <v>75</v>
      </c>
      <c r="R186" s="11">
        <v>97</v>
      </c>
      <c r="S186" s="11">
        <v>94</v>
      </c>
      <c r="T186" s="11">
        <v>91</v>
      </c>
      <c r="U186" s="11">
        <v>69</v>
      </c>
      <c r="V186" s="11">
        <v>101</v>
      </c>
      <c r="W186" s="11">
        <v>101</v>
      </c>
      <c r="X186" s="11">
        <v>101</v>
      </c>
      <c r="Y186" s="11">
        <v>92</v>
      </c>
      <c r="Z186" s="11">
        <v>98</v>
      </c>
      <c r="AA186" s="11">
        <v>1000001</v>
      </c>
    </row>
    <row r="187" spans="1:27" ht="15" thickBot="1" x14ac:dyDescent="0.35">
      <c r="A187" s="10" t="s">
        <v>236</v>
      </c>
      <c r="B187" s="11">
        <v>39</v>
      </c>
      <c r="C187" s="11">
        <v>1</v>
      </c>
      <c r="D187" s="11">
        <v>9</v>
      </c>
      <c r="E187" s="11">
        <v>13</v>
      </c>
      <c r="F187" s="11">
        <v>28</v>
      </c>
      <c r="G187" s="11">
        <v>1</v>
      </c>
      <c r="H187" s="11">
        <v>23</v>
      </c>
      <c r="I187" s="11">
        <v>1</v>
      </c>
      <c r="J187" s="11">
        <v>9</v>
      </c>
      <c r="K187" s="11">
        <v>4</v>
      </c>
      <c r="L187" s="11">
        <v>1000001</v>
      </c>
      <c r="P187" s="10" t="s">
        <v>236</v>
      </c>
      <c r="Q187" s="11">
        <v>63</v>
      </c>
      <c r="R187" s="11">
        <v>101</v>
      </c>
      <c r="S187" s="11">
        <v>93</v>
      </c>
      <c r="T187" s="11">
        <v>89</v>
      </c>
      <c r="U187" s="11">
        <v>74</v>
      </c>
      <c r="V187" s="11">
        <v>101</v>
      </c>
      <c r="W187" s="11">
        <v>79</v>
      </c>
      <c r="X187" s="11">
        <v>101</v>
      </c>
      <c r="Y187" s="11">
        <v>93</v>
      </c>
      <c r="Z187" s="11">
        <v>98</v>
      </c>
      <c r="AA187" s="11">
        <v>1000001</v>
      </c>
    </row>
    <row r="188" spans="1:27" ht="15" thickBot="1" x14ac:dyDescent="0.35">
      <c r="A188" s="10" t="s">
        <v>237</v>
      </c>
      <c r="B188" s="11">
        <v>34</v>
      </c>
      <c r="C188" s="11">
        <v>5</v>
      </c>
      <c r="D188" s="11">
        <v>10</v>
      </c>
      <c r="E188" s="11">
        <v>8</v>
      </c>
      <c r="F188" s="11">
        <v>25</v>
      </c>
      <c r="G188" s="11">
        <v>1</v>
      </c>
      <c r="H188" s="11">
        <v>1</v>
      </c>
      <c r="I188" s="11">
        <v>1</v>
      </c>
      <c r="J188" s="11">
        <v>13</v>
      </c>
      <c r="K188" s="11">
        <v>4</v>
      </c>
      <c r="L188" s="11">
        <v>1000001</v>
      </c>
      <c r="P188" s="10" t="s">
        <v>237</v>
      </c>
      <c r="Q188" s="11">
        <v>68</v>
      </c>
      <c r="R188" s="11">
        <v>97</v>
      </c>
      <c r="S188" s="11">
        <v>92</v>
      </c>
      <c r="T188" s="11">
        <v>94</v>
      </c>
      <c r="U188" s="11">
        <v>77</v>
      </c>
      <c r="V188" s="11">
        <v>101</v>
      </c>
      <c r="W188" s="11">
        <v>101</v>
      </c>
      <c r="X188" s="11">
        <v>101</v>
      </c>
      <c r="Y188" s="11">
        <v>89</v>
      </c>
      <c r="Z188" s="11">
        <v>98</v>
      </c>
      <c r="AA188" s="11">
        <v>1000001</v>
      </c>
    </row>
    <row r="189" spans="1:27" ht="15" thickBot="1" x14ac:dyDescent="0.35">
      <c r="A189" s="10" t="s">
        <v>238</v>
      </c>
      <c r="B189" s="11">
        <v>35</v>
      </c>
      <c r="C189" s="11">
        <v>1</v>
      </c>
      <c r="D189" s="11">
        <v>9</v>
      </c>
      <c r="E189" s="11">
        <v>14</v>
      </c>
      <c r="F189" s="11">
        <v>27</v>
      </c>
      <c r="G189" s="11">
        <v>1</v>
      </c>
      <c r="H189" s="11">
        <v>24</v>
      </c>
      <c r="I189" s="11">
        <v>1</v>
      </c>
      <c r="J189" s="11">
        <v>10</v>
      </c>
      <c r="K189" s="11">
        <v>4</v>
      </c>
      <c r="L189" s="11">
        <v>1000001</v>
      </c>
      <c r="P189" s="10" t="s">
        <v>238</v>
      </c>
      <c r="Q189" s="11">
        <v>67</v>
      </c>
      <c r="R189" s="11">
        <v>101</v>
      </c>
      <c r="S189" s="11">
        <v>93</v>
      </c>
      <c r="T189" s="11">
        <v>88</v>
      </c>
      <c r="U189" s="11">
        <v>75</v>
      </c>
      <c r="V189" s="11">
        <v>101</v>
      </c>
      <c r="W189" s="11">
        <v>78</v>
      </c>
      <c r="X189" s="11">
        <v>101</v>
      </c>
      <c r="Y189" s="11">
        <v>92</v>
      </c>
      <c r="Z189" s="11">
        <v>98</v>
      </c>
      <c r="AA189" s="11">
        <v>1000001</v>
      </c>
    </row>
    <row r="190" spans="1:27" ht="15" thickBot="1" x14ac:dyDescent="0.35">
      <c r="A190" s="10" t="s">
        <v>239</v>
      </c>
      <c r="B190" s="11">
        <v>33</v>
      </c>
      <c r="C190" s="11">
        <v>1</v>
      </c>
      <c r="D190" s="11">
        <v>9</v>
      </c>
      <c r="E190" s="11">
        <v>17</v>
      </c>
      <c r="F190" s="11">
        <v>24</v>
      </c>
      <c r="G190" s="11">
        <v>1</v>
      </c>
      <c r="H190" s="11">
        <v>1</v>
      </c>
      <c r="I190" s="11">
        <v>1</v>
      </c>
      <c r="J190" s="11">
        <v>8</v>
      </c>
      <c r="K190" s="11">
        <v>4</v>
      </c>
      <c r="L190" s="11">
        <v>1000001</v>
      </c>
      <c r="P190" s="10" t="s">
        <v>239</v>
      </c>
      <c r="Q190" s="11">
        <v>69</v>
      </c>
      <c r="R190" s="11">
        <v>101</v>
      </c>
      <c r="S190" s="11">
        <v>93</v>
      </c>
      <c r="T190" s="11">
        <v>85</v>
      </c>
      <c r="U190" s="11">
        <v>78</v>
      </c>
      <c r="V190" s="11">
        <v>101</v>
      </c>
      <c r="W190" s="11">
        <v>101</v>
      </c>
      <c r="X190" s="11">
        <v>101</v>
      </c>
      <c r="Y190" s="11">
        <v>94</v>
      </c>
      <c r="Z190" s="11">
        <v>98</v>
      </c>
      <c r="AA190" s="11">
        <v>1000001</v>
      </c>
    </row>
    <row r="191" spans="1:27" ht="15" thickBot="1" x14ac:dyDescent="0.35">
      <c r="A191" s="10" t="s">
        <v>240</v>
      </c>
      <c r="B191" s="11">
        <v>28</v>
      </c>
      <c r="C191" s="11">
        <v>1</v>
      </c>
      <c r="D191" s="11">
        <v>9</v>
      </c>
      <c r="E191" s="11">
        <v>14</v>
      </c>
      <c r="F191" s="11">
        <v>30</v>
      </c>
      <c r="G191" s="11">
        <v>1</v>
      </c>
      <c r="H191" s="11">
        <v>1</v>
      </c>
      <c r="I191" s="11">
        <v>1</v>
      </c>
      <c r="J191" s="11">
        <v>10</v>
      </c>
      <c r="K191" s="11">
        <v>4</v>
      </c>
      <c r="L191" s="11">
        <v>1000001</v>
      </c>
      <c r="P191" s="10" t="s">
        <v>240</v>
      </c>
      <c r="Q191" s="11">
        <v>74</v>
      </c>
      <c r="R191" s="11">
        <v>101</v>
      </c>
      <c r="S191" s="11">
        <v>93</v>
      </c>
      <c r="T191" s="11">
        <v>88</v>
      </c>
      <c r="U191" s="11">
        <v>72</v>
      </c>
      <c r="V191" s="11">
        <v>101</v>
      </c>
      <c r="W191" s="11">
        <v>101</v>
      </c>
      <c r="X191" s="11">
        <v>101</v>
      </c>
      <c r="Y191" s="11">
        <v>92</v>
      </c>
      <c r="Z191" s="11">
        <v>98</v>
      </c>
      <c r="AA191" s="11">
        <v>1000001</v>
      </c>
    </row>
    <row r="192" spans="1:27" ht="15" thickBot="1" x14ac:dyDescent="0.35">
      <c r="A192" s="10" t="s">
        <v>241</v>
      </c>
      <c r="B192" s="11">
        <v>22</v>
      </c>
      <c r="C192" s="11">
        <v>1</v>
      </c>
      <c r="D192" s="11">
        <v>8</v>
      </c>
      <c r="E192" s="11">
        <v>15</v>
      </c>
      <c r="F192" s="11">
        <v>26</v>
      </c>
      <c r="G192" s="11">
        <v>1</v>
      </c>
      <c r="H192" s="11">
        <v>1</v>
      </c>
      <c r="I192" s="11">
        <v>1</v>
      </c>
      <c r="J192" s="11">
        <v>13</v>
      </c>
      <c r="K192" s="11">
        <v>4</v>
      </c>
      <c r="L192" s="11">
        <v>1000001</v>
      </c>
      <c r="P192" s="10" t="s">
        <v>241</v>
      </c>
      <c r="Q192" s="11">
        <v>80</v>
      </c>
      <c r="R192" s="11">
        <v>101</v>
      </c>
      <c r="S192" s="11">
        <v>94</v>
      </c>
      <c r="T192" s="11">
        <v>87</v>
      </c>
      <c r="U192" s="11">
        <v>76</v>
      </c>
      <c r="V192" s="11">
        <v>101</v>
      </c>
      <c r="W192" s="11">
        <v>101</v>
      </c>
      <c r="X192" s="11">
        <v>101</v>
      </c>
      <c r="Y192" s="11">
        <v>89</v>
      </c>
      <c r="Z192" s="11">
        <v>98</v>
      </c>
      <c r="AA192" s="11">
        <v>1000001</v>
      </c>
    </row>
    <row r="193" spans="1:27" ht="15" thickBot="1" x14ac:dyDescent="0.35">
      <c r="A193" s="10" t="s">
        <v>242</v>
      </c>
      <c r="B193" s="11">
        <v>28</v>
      </c>
      <c r="C193" s="11">
        <v>1</v>
      </c>
      <c r="D193" s="11">
        <v>8</v>
      </c>
      <c r="E193" s="11">
        <v>16</v>
      </c>
      <c r="F193" s="11">
        <v>22</v>
      </c>
      <c r="G193" s="11">
        <v>1</v>
      </c>
      <c r="H193" s="11">
        <v>1</v>
      </c>
      <c r="I193" s="11">
        <v>1</v>
      </c>
      <c r="J193" s="11">
        <v>9</v>
      </c>
      <c r="K193" s="11">
        <v>4</v>
      </c>
      <c r="L193" s="11">
        <v>1000001</v>
      </c>
      <c r="P193" s="10" t="s">
        <v>242</v>
      </c>
      <c r="Q193" s="11">
        <v>74</v>
      </c>
      <c r="R193" s="11">
        <v>101</v>
      </c>
      <c r="S193" s="11">
        <v>94</v>
      </c>
      <c r="T193" s="11">
        <v>86</v>
      </c>
      <c r="U193" s="11">
        <v>80</v>
      </c>
      <c r="V193" s="11">
        <v>101</v>
      </c>
      <c r="W193" s="11">
        <v>101</v>
      </c>
      <c r="X193" s="11">
        <v>101</v>
      </c>
      <c r="Y193" s="11">
        <v>93</v>
      </c>
      <c r="Z193" s="11">
        <v>98</v>
      </c>
      <c r="AA193" s="11">
        <v>1000001</v>
      </c>
    </row>
    <row r="194" spans="1:27" ht="15" thickBot="1" x14ac:dyDescent="0.35">
      <c r="A194" s="10" t="s">
        <v>243</v>
      </c>
      <c r="B194" s="11">
        <v>26</v>
      </c>
      <c r="C194" s="11">
        <v>1</v>
      </c>
      <c r="D194" s="11">
        <v>8</v>
      </c>
      <c r="E194" s="11">
        <v>1</v>
      </c>
      <c r="F194" s="11">
        <v>26</v>
      </c>
      <c r="G194" s="11">
        <v>1</v>
      </c>
      <c r="H194" s="11">
        <v>1</v>
      </c>
      <c r="I194" s="11">
        <v>1</v>
      </c>
      <c r="J194" s="11">
        <v>11</v>
      </c>
      <c r="K194" s="11">
        <v>3</v>
      </c>
      <c r="L194" s="11">
        <v>1000001</v>
      </c>
      <c r="P194" s="10" t="s">
        <v>243</v>
      </c>
      <c r="Q194" s="11">
        <v>76</v>
      </c>
      <c r="R194" s="11">
        <v>101</v>
      </c>
      <c r="S194" s="11">
        <v>94</v>
      </c>
      <c r="T194" s="11">
        <v>101</v>
      </c>
      <c r="U194" s="11">
        <v>76</v>
      </c>
      <c r="V194" s="11">
        <v>101</v>
      </c>
      <c r="W194" s="11">
        <v>101</v>
      </c>
      <c r="X194" s="11">
        <v>101</v>
      </c>
      <c r="Y194" s="11">
        <v>91</v>
      </c>
      <c r="Z194" s="11">
        <v>99</v>
      </c>
      <c r="AA194" s="11">
        <v>1000001</v>
      </c>
    </row>
    <row r="195" spans="1:27" ht="15" thickBot="1" x14ac:dyDescent="0.35">
      <c r="A195" s="10" t="s">
        <v>244</v>
      </c>
      <c r="B195" s="11">
        <v>22</v>
      </c>
      <c r="C195" s="11">
        <v>1</v>
      </c>
      <c r="D195" s="11">
        <v>7</v>
      </c>
      <c r="E195" s="11">
        <v>10</v>
      </c>
      <c r="F195" s="11">
        <v>14</v>
      </c>
      <c r="G195" s="11">
        <v>1</v>
      </c>
      <c r="H195" s="11">
        <v>1</v>
      </c>
      <c r="I195" s="11">
        <v>1</v>
      </c>
      <c r="J195" s="11">
        <v>10</v>
      </c>
      <c r="K195" s="11">
        <v>4</v>
      </c>
      <c r="L195" s="11">
        <v>1000001</v>
      </c>
      <c r="P195" s="10" t="s">
        <v>244</v>
      </c>
      <c r="Q195" s="11">
        <v>80</v>
      </c>
      <c r="R195" s="11">
        <v>101</v>
      </c>
      <c r="S195" s="11">
        <v>95</v>
      </c>
      <c r="T195" s="11">
        <v>92</v>
      </c>
      <c r="U195" s="11">
        <v>88</v>
      </c>
      <c r="V195" s="11">
        <v>101</v>
      </c>
      <c r="W195" s="11">
        <v>101</v>
      </c>
      <c r="X195" s="11">
        <v>101</v>
      </c>
      <c r="Y195" s="11">
        <v>92</v>
      </c>
      <c r="Z195" s="11">
        <v>98</v>
      </c>
      <c r="AA195" s="11">
        <v>1000001</v>
      </c>
    </row>
    <row r="196" spans="1:27" ht="15" thickBot="1" x14ac:dyDescent="0.35">
      <c r="A196" s="10" t="s">
        <v>245</v>
      </c>
      <c r="B196" s="11">
        <v>20</v>
      </c>
      <c r="C196" s="11">
        <v>1</v>
      </c>
      <c r="D196" s="11">
        <v>8</v>
      </c>
      <c r="E196" s="11">
        <v>19</v>
      </c>
      <c r="F196" s="11">
        <v>26</v>
      </c>
      <c r="G196" s="11">
        <v>1</v>
      </c>
      <c r="H196" s="11">
        <v>1</v>
      </c>
      <c r="I196" s="11">
        <v>1</v>
      </c>
      <c r="J196" s="11">
        <v>12</v>
      </c>
      <c r="K196" s="11">
        <v>4</v>
      </c>
      <c r="L196" s="11">
        <v>1000001</v>
      </c>
      <c r="P196" s="10" t="s">
        <v>245</v>
      </c>
      <c r="Q196" s="11">
        <v>82</v>
      </c>
      <c r="R196" s="11">
        <v>101</v>
      </c>
      <c r="S196" s="11">
        <v>94</v>
      </c>
      <c r="T196" s="11">
        <v>83</v>
      </c>
      <c r="U196" s="11">
        <v>76</v>
      </c>
      <c r="V196" s="11">
        <v>101</v>
      </c>
      <c r="W196" s="11">
        <v>101</v>
      </c>
      <c r="X196" s="11">
        <v>101</v>
      </c>
      <c r="Y196" s="11">
        <v>90</v>
      </c>
      <c r="Z196" s="11">
        <v>98</v>
      </c>
      <c r="AA196" s="11">
        <v>1000001</v>
      </c>
    </row>
    <row r="197" spans="1:27" ht="15" thickBot="1" x14ac:dyDescent="0.35">
      <c r="A197" s="10" t="s">
        <v>246</v>
      </c>
      <c r="B197" s="11">
        <v>25</v>
      </c>
      <c r="C197" s="11">
        <v>1</v>
      </c>
      <c r="D197" s="11">
        <v>8</v>
      </c>
      <c r="E197" s="11">
        <v>17</v>
      </c>
      <c r="F197" s="11">
        <v>20</v>
      </c>
      <c r="G197" s="11">
        <v>1</v>
      </c>
      <c r="H197" s="11">
        <v>1</v>
      </c>
      <c r="I197" s="11">
        <v>1</v>
      </c>
      <c r="J197" s="11">
        <v>9</v>
      </c>
      <c r="K197" s="11">
        <v>4</v>
      </c>
      <c r="L197" s="11">
        <v>1000001</v>
      </c>
      <c r="P197" s="10" t="s">
        <v>246</v>
      </c>
      <c r="Q197" s="11">
        <v>77</v>
      </c>
      <c r="R197" s="11">
        <v>101</v>
      </c>
      <c r="S197" s="11">
        <v>94</v>
      </c>
      <c r="T197" s="11">
        <v>85</v>
      </c>
      <c r="U197" s="11">
        <v>82</v>
      </c>
      <c r="V197" s="11">
        <v>101</v>
      </c>
      <c r="W197" s="11">
        <v>101</v>
      </c>
      <c r="X197" s="11">
        <v>101</v>
      </c>
      <c r="Y197" s="11">
        <v>93</v>
      </c>
      <c r="Z197" s="11">
        <v>98</v>
      </c>
      <c r="AA197" s="11">
        <v>1000001</v>
      </c>
    </row>
    <row r="198" spans="1:27" ht="15" thickBot="1" x14ac:dyDescent="0.35">
      <c r="A198" s="10" t="s">
        <v>247</v>
      </c>
      <c r="B198" s="11">
        <v>22</v>
      </c>
      <c r="C198" s="11">
        <v>1</v>
      </c>
      <c r="D198" s="11">
        <v>8</v>
      </c>
      <c r="E198" s="11">
        <v>11</v>
      </c>
      <c r="F198" s="11">
        <v>22</v>
      </c>
      <c r="G198" s="11">
        <v>1</v>
      </c>
      <c r="H198" s="11">
        <v>1</v>
      </c>
      <c r="I198" s="11">
        <v>1</v>
      </c>
      <c r="J198" s="11">
        <v>13</v>
      </c>
      <c r="K198" s="11">
        <v>4</v>
      </c>
      <c r="L198" s="11">
        <v>1000001</v>
      </c>
      <c r="P198" s="10" t="s">
        <v>247</v>
      </c>
      <c r="Q198" s="11">
        <v>80</v>
      </c>
      <c r="R198" s="11">
        <v>101</v>
      </c>
      <c r="S198" s="11">
        <v>94</v>
      </c>
      <c r="T198" s="11">
        <v>91</v>
      </c>
      <c r="U198" s="11">
        <v>80</v>
      </c>
      <c r="V198" s="11">
        <v>101</v>
      </c>
      <c r="W198" s="11">
        <v>101</v>
      </c>
      <c r="X198" s="11">
        <v>101</v>
      </c>
      <c r="Y198" s="11">
        <v>89</v>
      </c>
      <c r="Z198" s="11">
        <v>98</v>
      </c>
      <c r="AA198" s="11">
        <v>1000001</v>
      </c>
    </row>
    <row r="199" spans="1:27" ht="15" thickBot="1" x14ac:dyDescent="0.35">
      <c r="A199" s="10" t="s">
        <v>248</v>
      </c>
      <c r="B199" s="11">
        <v>20</v>
      </c>
      <c r="C199" s="11">
        <v>1</v>
      </c>
      <c r="D199" s="11">
        <v>8</v>
      </c>
      <c r="E199" s="11">
        <v>11</v>
      </c>
      <c r="F199" s="11">
        <v>26</v>
      </c>
      <c r="G199" s="11">
        <v>1</v>
      </c>
      <c r="H199" s="11">
        <v>1</v>
      </c>
      <c r="I199" s="11">
        <v>1</v>
      </c>
      <c r="J199" s="11">
        <v>10</v>
      </c>
      <c r="K199" s="11">
        <v>3</v>
      </c>
      <c r="L199" s="11">
        <v>1000001</v>
      </c>
      <c r="P199" s="10" t="s">
        <v>248</v>
      </c>
      <c r="Q199" s="11">
        <v>82</v>
      </c>
      <c r="R199" s="11">
        <v>101</v>
      </c>
      <c r="S199" s="11">
        <v>94</v>
      </c>
      <c r="T199" s="11">
        <v>91</v>
      </c>
      <c r="U199" s="11">
        <v>76</v>
      </c>
      <c r="V199" s="11">
        <v>101</v>
      </c>
      <c r="W199" s="11">
        <v>101</v>
      </c>
      <c r="X199" s="11">
        <v>101</v>
      </c>
      <c r="Y199" s="11">
        <v>92</v>
      </c>
      <c r="Z199" s="11">
        <v>99</v>
      </c>
      <c r="AA199" s="11">
        <v>1000001</v>
      </c>
    </row>
    <row r="200" spans="1:27" ht="15" thickBot="1" x14ac:dyDescent="0.35">
      <c r="A200" s="10" t="s">
        <v>249</v>
      </c>
      <c r="B200" s="11">
        <v>20</v>
      </c>
      <c r="C200" s="11">
        <v>1</v>
      </c>
      <c r="D200" s="11">
        <v>35</v>
      </c>
      <c r="E200" s="11">
        <v>13</v>
      </c>
      <c r="F200" s="11">
        <v>22</v>
      </c>
      <c r="G200" s="11">
        <v>17</v>
      </c>
      <c r="H200" s="11">
        <v>1</v>
      </c>
      <c r="I200" s="11">
        <v>1</v>
      </c>
      <c r="J200" s="11">
        <v>11</v>
      </c>
      <c r="K200" s="11">
        <v>4</v>
      </c>
      <c r="L200" s="11">
        <v>1000001</v>
      </c>
      <c r="P200" s="10" t="s">
        <v>249</v>
      </c>
      <c r="Q200" s="11">
        <v>82</v>
      </c>
      <c r="R200" s="11">
        <v>101</v>
      </c>
      <c r="S200" s="11">
        <v>67</v>
      </c>
      <c r="T200" s="11">
        <v>89</v>
      </c>
      <c r="U200" s="11">
        <v>80</v>
      </c>
      <c r="V200" s="11">
        <v>85</v>
      </c>
      <c r="W200" s="11">
        <v>101</v>
      </c>
      <c r="X200" s="11">
        <v>101</v>
      </c>
      <c r="Y200" s="11">
        <v>91</v>
      </c>
      <c r="Z200" s="11">
        <v>98</v>
      </c>
      <c r="AA200" s="11">
        <v>1000001</v>
      </c>
    </row>
    <row r="201" spans="1:27" ht="15" thickBot="1" x14ac:dyDescent="0.35">
      <c r="A201" s="10" t="s">
        <v>250</v>
      </c>
      <c r="B201" s="11">
        <v>21</v>
      </c>
      <c r="C201" s="11">
        <v>1</v>
      </c>
      <c r="D201" s="11">
        <v>37</v>
      </c>
      <c r="E201" s="11">
        <v>16</v>
      </c>
      <c r="F201" s="11">
        <v>26</v>
      </c>
      <c r="G201" s="11">
        <v>1</v>
      </c>
      <c r="H201" s="11">
        <v>1</v>
      </c>
      <c r="I201" s="11">
        <v>1</v>
      </c>
      <c r="J201" s="11">
        <v>12</v>
      </c>
      <c r="K201" s="11">
        <v>4</v>
      </c>
      <c r="L201" s="11">
        <v>1000001</v>
      </c>
      <c r="P201" s="10" t="s">
        <v>250</v>
      </c>
      <c r="Q201" s="11">
        <v>81</v>
      </c>
      <c r="R201" s="11">
        <v>101</v>
      </c>
      <c r="S201" s="11">
        <v>65</v>
      </c>
      <c r="T201" s="11">
        <v>86</v>
      </c>
      <c r="U201" s="11">
        <v>76</v>
      </c>
      <c r="V201" s="11">
        <v>101</v>
      </c>
      <c r="W201" s="11">
        <v>101</v>
      </c>
      <c r="X201" s="11">
        <v>101</v>
      </c>
      <c r="Y201" s="11">
        <v>90</v>
      </c>
      <c r="Z201" s="11">
        <v>98</v>
      </c>
      <c r="AA201" s="11">
        <v>1000001</v>
      </c>
    </row>
    <row r="202" spans="1:27" ht="15" thickBot="1" x14ac:dyDescent="0.35">
      <c r="A202" s="10" t="s">
        <v>251</v>
      </c>
      <c r="B202" s="11">
        <v>28</v>
      </c>
      <c r="C202" s="11">
        <v>1</v>
      </c>
      <c r="D202" s="11">
        <v>101</v>
      </c>
      <c r="E202" s="11">
        <v>14</v>
      </c>
      <c r="F202" s="11">
        <v>18</v>
      </c>
      <c r="G202" s="11">
        <v>1</v>
      </c>
      <c r="H202" s="11">
        <v>18</v>
      </c>
      <c r="I202" s="11">
        <v>1</v>
      </c>
      <c r="J202" s="11">
        <v>9</v>
      </c>
      <c r="K202" s="11">
        <v>4</v>
      </c>
      <c r="L202" s="11">
        <v>1000001</v>
      </c>
      <c r="P202" s="10" t="s">
        <v>251</v>
      </c>
      <c r="Q202" s="11">
        <v>74</v>
      </c>
      <c r="R202" s="11">
        <v>101</v>
      </c>
      <c r="S202" s="11">
        <v>1</v>
      </c>
      <c r="T202" s="11">
        <v>88</v>
      </c>
      <c r="U202" s="11">
        <v>84</v>
      </c>
      <c r="V202" s="11">
        <v>101</v>
      </c>
      <c r="W202" s="11">
        <v>84</v>
      </c>
      <c r="X202" s="11">
        <v>101</v>
      </c>
      <c r="Y202" s="11">
        <v>93</v>
      </c>
      <c r="Z202" s="11">
        <v>98</v>
      </c>
      <c r="AA202" s="11">
        <v>1000001</v>
      </c>
    </row>
    <row r="203" spans="1:27" ht="15" thickBot="1" x14ac:dyDescent="0.35">
      <c r="A203" s="10" t="s">
        <v>252</v>
      </c>
      <c r="B203" s="11">
        <v>32</v>
      </c>
      <c r="C203" s="11">
        <v>1</v>
      </c>
      <c r="D203" s="11">
        <v>50</v>
      </c>
      <c r="E203" s="11">
        <v>18</v>
      </c>
      <c r="F203" s="11">
        <v>23</v>
      </c>
      <c r="G203" s="11">
        <v>1</v>
      </c>
      <c r="H203" s="11">
        <v>19</v>
      </c>
      <c r="I203" s="11">
        <v>1</v>
      </c>
      <c r="J203" s="11">
        <v>11</v>
      </c>
      <c r="K203" s="11">
        <v>4</v>
      </c>
      <c r="L203" s="11">
        <v>1000001</v>
      </c>
      <c r="P203" s="10" t="s">
        <v>252</v>
      </c>
      <c r="Q203" s="11">
        <v>70</v>
      </c>
      <c r="R203" s="11">
        <v>101</v>
      </c>
      <c r="S203" s="11">
        <v>52</v>
      </c>
      <c r="T203" s="11">
        <v>84</v>
      </c>
      <c r="U203" s="11">
        <v>79</v>
      </c>
      <c r="V203" s="11">
        <v>101</v>
      </c>
      <c r="W203" s="11">
        <v>83</v>
      </c>
      <c r="X203" s="11">
        <v>101</v>
      </c>
      <c r="Y203" s="11">
        <v>91</v>
      </c>
      <c r="Z203" s="11">
        <v>98</v>
      </c>
      <c r="AA203" s="11">
        <v>1000001</v>
      </c>
    </row>
    <row r="204" spans="1:27" ht="15" thickBot="1" x14ac:dyDescent="0.35">
      <c r="A204" s="10" t="s">
        <v>253</v>
      </c>
      <c r="B204" s="11">
        <v>21</v>
      </c>
      <c r="C204" s="11">
        <v>1</v>
      </c>
      <c r="D204" s="11">
        <v>14</v>
      </c>
      <c r="E204" s="11">
        <v>21</v>
      </c>
      <c r="F204" s="11">
        <v>19</v>
      </c>
      <c r="G204" s="11">
        <v>1</v>
      </c>
      <c r="H204" s="11">
        <v>1</v>
      </c>
      <c r="I204" s="11">
        <v>1</v>
      </c>
      <c r="J204" s="11">
        <v>10</v>
      </c>
      <c r="K204" s="11">
        <v>4</v>
      </c>
      <c r="L204" s="11">
        <v>1000001</v>
      </c>
      <c r="P204" s="10" t="s">
        <v>253</v>
      </c>
      <c r="Q204" s="11">
        <v>81</v>
      </c>
      <c r="R204" s="11">
        <v>101</v>
      </c>
      <c r="S204" s="11">
        <v>88</v>
      </c>
      <c r="T204" s="11">
        <v>81</v>
      </c>
      <c r="U204" s="11">
        <v>83</v>
      </c>
      <c r="V204" s="11">
        <v>101</v>
      </c>
      <c r="W204" s="11">
        <v>101</v>
      </c>
      <c r="X204" s="11">
        <v>101</v>
      </c>
      <c r="Y204" s="11">
        <v>92</v>
      </c>
      <c r="Z204" s="11">
        <v>98</v>
      </c>
      <c r="AA204" s="11">
        <v>1000001</v>
      </c>
    </row>
    <row r="205" spans="1:27" ht="15" thickBot="1" x14ac:dyDescent="0.35">
      <c r="A205" s="10" t="s">
        <v>254</v>
      </c>
      <c r="B205" s="11">
        <v>24</v>
      </c>
      <c r="C205" s="11">
        <v>1</v>
      </c>
      <c r="D205" s="11">
        <v>8</v>
      </c>
      <c r="E205" s="11">
        <v>22</v>
      </c>
      <c r="F205" s="11">
        <v>26</v>
      </c>
      <c r="G205" s="11">
        <v>1</v>
      </c>
      <c r="H205" s="11">
        <v>25</v>
      </c>
      <c r="I205" s="11">
        <v>1</v>
      </c>
      <c r="J205" s="11">
        <v>14</v>
      </c>
      <c r="K205" s="11">
        <v>3</v>
      </c>
      <c r="L205" s="11">
        <v>1000001</v>
      </c>
      <c r="P205" s="10" t="s">
        <v>254</v>
      </c>
      <c r="Q205" s="11">
        <v>78</v>
      </c>
      <c r="R205" s="11">
        <v>101</v>
      </c>
      <c r="S205" s="11">
        <v>94</v>
      </c>
      <c r="T205" s="11">
        <v>80</v>
      </c>
      <c r="U205" s="11">
        <v>76</v>
      </c>
      <c r="V205" s="11">
        <v>101</v>
      </c>
      <c r="W205" s="11">
        <v>77</v>
      </c>
      <c r="X205" s="11">
        <v>101</v>
      </c>
      <c r="Y205" s="11">
        <v>88</v>
      </c>
      <c r="Z205" s="11">
        <v>99</v>
      </c>
      <c r="AA205" s="11">
        <v>1000001</v>
      </c>
    </row>
    <row r="206" spans="1:27" ht="15" thickBot="1" x14ac:dyDescent="0.35">
      <c r="A206" s="10" t="s">
        <v>255</v>
      </c>
      <c r="B206" s="11">
        <v>25</v>
      </c>
      <c r="C206" s="11">
        <v>6</v>
      </c>
      <c r="D206" s="11">
        <v>8</v>
      </c>
      <c r="E206" s="11">
        <v>15</v>
      </c>
      <c r="F206" s="11">
        <v>23</v>
      </c>
      <c r="G206" s="11">
        <v>1</v>
      </c>
      <c r="H206" s="11">
        <v>1</v>
      </c>
      <c r="I206" s="11">
        <v>1</v>
      </c>
      <c r="J206" s="11">
        <v>11</v>
      </c>
      <c r="K206" s="11">
        <v>4</v>
      </c>
      <c r="L206" s="11">
        <v>1000001</v>
      </c>
      <c r="P206" s="10" t="s">
        <v>255</v>
      </c>
      <c r="Q206" s="11">
        <v>77</v>
      </c>
      <c r="R206" s="11">
        <v>96</v>
      </c>
      <c r="S206" s="11">
        <v>94</v>
      </c>
      <c r="T206" s="11">
        <v>87</v>
      </c>
      <c r="U206" s="11">
        <v>79</v>
      </c>
      <c r="V206" s="11">
        <v>101</v>
      </c>
      <c r="W206" s="11">
        <v>101</v>
      </c>
      <c r="X206" s="11">
        <v>101</v>
      </c>
      <c r="Y206" s="11">
        <v>91</v>
      </c>
      <c r="Z206" s="11">
        <v>98</v>
      </c>
      <c r="AA206" s="11">
        <v>1000001</v>
      </c>
    </row>
    <row r="207" spans="1:27" ht="15" thickBot="1" x14ac:dyDescent="0.35">
      <c r="A207" s="10" t="s">
        <v>256</v>
      </c>
      <c r="B207" s="11">
        <v>29</v>
      </c>
      <c r="C207" s="11">
        <v>5</v>
      </c>
      <c r="D207" s="11">
        <v>8</v>
      </c>
      <c r="E207" s="11">
        <v>8</v>
      </c>
      <c r="F207" s="11">
        <v>24</v>
      </c>
      <c r="G207" s="11">
        <v>1</v>
      </c>
      <c r="H207" s="11">
        <v>21</v>
      </c>
      <c r="I207" s="11">
        <v>1</v>
      </c>
      <c r="J207" s="11">
        <v>8</v>
      </c>
      <c r="K207" s="11">
        <v>4</v>
      </c>
      <c r="L207" s="11">
        <v>1000001</v>
      </c>
      <c r="P207" s="10" t="s">
        <v>256</v>
      </c>
      <c r="Q207" s="11">
        <v>73</v>
      </c>
      <c r="R207" s="11">
        <v>97</v>
      </c>
      <c r="S207" s="11">
        <v>94</v>
      </c>
      <c r="T207" s="11">
        <v>94</v>
      </c>
      <c r="U207" s="11">
        <v>78</v>
      </c>
      <c r="V207" s="11">
        <v>101</v>
      </c>
      <c r="W207" s="11">
        <v>81</v>
      </c>
      <c r="X207" s="11">
        <v>101</v>
      </c>
      <c r="Y207" s="11">
        <v>94</v>
      </c>
      <c r="Z207" s="11">
        <v>98</v>
      </c>
      <c r="AA207" s="11">
        <v>1000001</v>
      </c>
    </row>
    <row r="208" spans="1:27" ht="15" thickBot="1" x14ac:dyDescent="0.35">
      <c r="A208" s="10" t="s">
        <v>257</v>
      </c>
      <c r="B208" s="11">
        <v>31</v>
      </c>
      <c r="C208" s="11">
        <v>1</v>
      </c>
      <c r="D208" s="11">
        <v>11</v>
      </c>
      <c r="E208" s="11">
        <v>17</v>
      </c>
      <c r="F208" s="11">
        <v>23</v>
      </c>
      <c r="G208" s="11">
        <v>1</v>
      </c>
      <c r="H208" s="11">
        <v>19</v>
      </c>
      <c r="I208" s="11">
        <v>1</v>
      </c>
      <c r="J208" s="11">
        <v>13</v>
      </c>
      <c r="K208" s="11">
        <v>4</v>
      </c>
      <c r="L208" s="11">
        <v>1000001</v>
      </c>
      <c r="P208" s="10" t="s">
        <v>257</v>
      </c>
      <c r="Q208" s="11">
        <v>71</v>
      </c>
      <c r="R208" s="11">
        <v>101</v>
      </c>
      <c r="S208" s="11">
        <v>91</v>
      </c>
      <c r="T208" s="11">
        <v>85</v>
      </c>
      <c r="U208" s="11">
        <v>79</v>
      </c>
      <c r="V208" s="11">
        <v>101</v>
      </c>
      <c r="W208" s="11">
        <v>83</v>
      </c>
      <c r="X208" s="11">
        <v>101</v>
      </c>
      <c r="Y208" s="11">
        <v>89</v>
      </c>
      <c r="Z208" s="11">
        <v>98</v>
      </c>
      <c r="AA208" s="11">
        <v>1000001</v>
      </c>
    </row>
    <row r="209" spans="1:27" ht="15" thickBot="1" x14ac:dyDescent="0.35">
      <c r="A209" s="10" t="s">
        <v>258</v>
      </c>
      <c r="B209" s="11">
        <v>31</v>
      </c>
      <c r="C209" s="11">
        <v>1</v>
      </c>
      <c r="D209" s="11">
        <v>9</v>
      </c>
      <c r="E209" s="11">
        <v>17</v>
      </c>
      <c r="F209" s="11">
        <v>17</v>
      </c>
      <c r="G209" s="11">
        <v>1</v>
      </c>
      <c r="H209" s="11">
        <v>31</v>
      </c>
      <c r="I209" s="11">
        <v>1</v>
      </c>
      <c r="J209" s="11">
        <v>13</v>
      </c>
      <c r="K209" s="11">
        <v>3</v>
      </c>
      <c r="L209" s="11">
        <v>1000001</v>
      </c>
      <c r="P209" s="10" t="s">
        <v>258</v>
      </c>
      <c r="Q209" s="11">
        <v>71</v>
      </c>
      <c r="R209" s="11">
        <v>101</v>
      </c>
      <c r="S209" s="11">
        <v>93</v>
      </c>
      <c r="T209" s="11">
        <v>85</v>
      </c>
      <c r="U209" s="11">
        <v>85</v>
      </c>
      <c r="V209" s="11">
        <v>101</v>
      </c>
      <c r="W209" s="11">
        <v>71</v>
      </c>
      <c r="X209" s="11">
        <v>101</v>
      </c>
      <c r="Y209" s="11">
        <v>89</v>
      </c>
      <c r="Z209" s="11">
        <v>99</v>
      </c>
      <c r="AA209" s="11">
        <v>1000001</v>
      </c>
    </row>
    <row r="210" spans="1:27" ht="15" thickBot="1" x14ac:dyDescent="0.35">
      <c r="A210" s="10" t="s">
        <v>259</v>
      </c>
      <c r="B210" s="11">
        <v>25</v>
      </c>
      <c r="C210" s="11">
        <v>1</v>
      </c>
      <c r="D210" s="11">
        <v>10</v>
      </c>
      <c r="E210" s="11">
        <v>18</v>
      </c>
      <c r="F210" s="11">
        <v>16</v>
      </c>
      <c r="G210" s="11">
        <v>1</v>
      </c>
      <c r="H210" s="11">
        <v>43</v>
      </c>
      <c r="I210" s="11">
        <v>1</v>
      </c>
      <c r="J210" s="11">
        <v>11</v>
      </c>
      <c r="K210" s="11">
        <v>4</v>
      </c>
      <c r="L210" s="11">
        <v>1000001</v>
      </c>
      <c r="P210" s="10" t="s">
        <v>259</v>
      </c>
      <c r="Q210" s="11">
        <v>77</v>
      </c>
      <c r="R210" s="11">
        <v>101</v>
      </c>
      <c r="S210" s="11">
        <v>92</v>
      </c>
      <c r="T210" s="11">
        <v>84</v>
      </c>
      <c r="U210" s="11">
        <v>86</v>
      </c>
      <c r="V210" s="11">
        <v>101</v>
      </c>
      <c r="W210" s="11">
        <v>59</v>
      </c>
      <c r="X210" s="11">
        <v>101</v>
      </c>
      <c r="Y210" s="11">
        <v>91</v>
      </c>
      <c r="Z210" s="11">
        <v>98</v>
      </c>
      <c r="AA210" s="11">
        <v>1000001</v>
      </c>
    </row>
    <row r="211" spans="1:27" ht="15" thickBot="1" x14ac:dyDescent="0.35">
      <c r="A211" s="10" t="s">
        <v>260</v>
      </c>
      <c r="B211" s="11">
        <v>25</v>
      </c>
      <c r="C211" s="11">
        <v>1</v>
      </c>
      <c r="D211" s="11">
        <v>8</v>
      </c>
      <c r="E211" s="11">
        <v>13</v>
      </c>
      <c r="F211" s="11">
        <v>20</v>
      </c>
      <c r="G211" s="11">
        <v>1</v>
      </c>
      <c r="H211" s="11">
        <v>31</v>
      </c>
      <c r="I211" s="11">
        <v>1</v>
      </c>
      <c r="J211" s="11">
        <v>12</v>
      </c>
      <c r="K211" s="11">
        <v>3</v>
      </c>
      <c r="L211" s="11">
        <v>1000001</v>
      </c>
      <c r="P211" s="10" t="s">
        <v>260</v>
      </c>
      <c r="Q211" s="11">
        <v>77</v>
      </c>
      <c r="R211" s="11">
        <v>101</v>
      </c>
      <c r="S211" s="11">
        <v>94</v>
      </c>
      <c r="T211" s="11">
        <v>89</v>
      </c>
      <c r="U211" s="11">
        <v>82</v>
      </c>
      <c r="V211" s="11">
        <v>101</v>
      </c>
      <c r="W211" s="11">
        <v>71</v>
      </c>
      <c r="X211" s="11">
        <v>101</v>
      </c>
      <c r="Y211" s="11">
        <v>90</v>
      </c>
      <c r="Z211" s="11">
        <v>99</v>
      </c>
      <c r="AA211" s="11">
        <v>1000001</v>
      </c>
    </row>
    <row r="212" spans="1:27" ht="15" thickBot="1" x14ac:dyDescent="0.35">
      <c r="A212" s="10" t="s">
        <v>261</v>
      </c>
      <c r="B212" s="11">
        <v>27</v>
      </c>
      <c r="C212" s="11">
        <v>1</v>
      </c>
      <c r="D212" s="11">
        <v>8</v>
      </c>
      <c r="E212" s="11">
        <v>17</v>
      </c>
      <c r="F212" s="11">
        <v>17</v>
      </c>
      <c r="G212" s="11">
        <v>1</v>
      </c>
      <c r="H212" s="11">
        <v>33</v>
      </c>
      <c r="I212" s="11">
        <v>1</v>
      </c>
      <c r="J212" s="11">
        <v>8</v>
      </c>
      <c r="K212" s="11">
        <v>3</v>
      </c>
      <c r="L212" s="11">
        <v>1000001</v>
      </c>
      <c r="P212" s="10" t="s">
        <v>261</v>
      </c>
      <c r="Q212" s="11">
        <v>75</v>
      </c>
      <c r="R212" s="11">
        <v>101</v>
      </c>
      <c r="S212" s="11">
        <v>94</v>
      </c>
      <c r="T212" s="11">
        <v>85</v>
      </c>
      <c r="U212" s="11">
        <v>85</v>
      </c>
      <c r="V212" s="11">
        <v>101</v>
      </c>
      <c r="W212" s="11">
        <v>69</v>
      </c>
      <c r="X212" s="11">
        <v>101</v>
      </c>
      <c r="Y212" s="11">
        <v>94</v>
      </c>
      <c r="Z212" s="11">
        <v>99</v>
      </c>
      <c r="AA212" s="11">
        <v>1000001</v>
      </c>
    </row>
    <row r="213" spans="1:27" ht="15" thickBot="1" x14ac:dyDescent="0.35">
      <c r="A213" s="10" t="s">
        <v>262</v>
      </c>
      <c r="B213" s="11">
        <v>30</v>
      </c>
      <c r="C213" s="11">
        <v>1</v>
      </c>
      <c r="D213" s="11">
        <v>9</v>
      </c>
      <c r="E213" s="11">
        <v>22</v>
      </c>
      <c r="F213" s="11">
        <v>22</v>
      </c>
      <c r="G213" s="11">
        <v>1</v>
      </c>
      <c r="H213" s="11">
        <v>30</v>
      </c>
      <c r="I213" s="11">
        <v>1</v>
      </c>
      <c r="J213" s="11">
        <v>13</v>
      </c>
      <c r="K213" s="11">
        <v>4</v>
      </c>
      <c r="L213" s="11">
        <v>1000001</v>
      </c>
      <c r="P213" s="10" t="s">
        <v>262</v>
      </c>
      <c r="Q213" s="11">
        <v>72</v>
      </c>
      <c r="R213" s="11">
        <v>101</v>
      </c>
      <c r="S213" s="11">
        <v>93</v>
      </c>
      <c r="T213" s="11">
        <v>80</v>
      </c>
      <c r="U213" s="11">
        <v>80</v>
      </c>
      <c r="V213" s="11">
        <v>101</v>
      </c>
      <c r="W213" s="11">
        <v>72</v>
      </c>
      <c r="X213" s="11">
        <v>101</v>
      </c>
      <c r="Y213" s="11">
        <v>89</v>
      </c>
      <c r="Z213" s="11">
        <v>98</v>
      </c>
      <c r="AA213" s="11">
        <v>1000001</v>
      </c>
    </row>
    <row r="214" spans="1:27" ht="15" thickBot="1" x14ac:dyDescent="0.35">
      <c r="A214" s="10" t="s">
        <v>263</v>
      </c>
      <c r="B214" s="11">
        <v>22</v>
      </c>
      <c r="C214" s="11">
        <v>1</v>
      </c>
      <c r="D214" s="11">
        <v>12</v>
      </c>
      <c r="E214" s="11">
        <v>56</v>
      </c>
      <c r="F214" s="11">
        <v>33</v>
      </c>
      <c r="G214" s="11">
        <v>1</v>
      </c>
      <c r="H214" s="11">
        <v>1</v>
      </c>
      <c r="I214" s="11">
        <v>1</v>
      </c>
      <c r="J214" s="11">
        <v>9</v>
      </c>
      <c r="K214" s="11">
        <v>4</v>
      </c>
      <c r="L214" s="11">
        <v>1000001</v>
      </c>
      <c r="P214" s="10" t="s">
        <v>263</v>
      </c>
      <c r="Q214" s="11">
        <v>80</v>
      </c>
      <c r="R214" s="11">
        <v>101</v>
      </c>
      <c r="S214" s="11">
        <v>90</v>
      </c>
      <c r="T214" s="11">
        <v>46</v>
      </c>
      <c r="U214" s="11">
        <v>69</v>
      </c>
      <c r="V214" s="11">
        <v>101</v>
      </c>
      <c r="W214" s="11">
        <v>101</v>
      </c>
      <c r="X214" s="11">
        <v>101</v>
      </c>
      <c r="Y214" s="11">
        <v>93</v>
      </c>
      <c r="Z214" s="11">
        <v>98</v>
      </c>
      <c r="AA214" s="11">
        <v>1000001</v>
      </c>
    </row>
    <row r="215" spans="1:27" ht="15" thickBot="1" x14ac:dyDescent="0.35">
      <c r="A215" s="10" t="s">
        <v>264</v>
      </c>
      <c r="B215" s="11">
        <v>16</v>
      </c>
      <c r="C215" s="11">
        <v>5</v>
      </c>
      <c r="D215" s="11">
        <v>9</v>
      </c>
      <c r="E215" s="11">
        <v>32</v>
      </c>
      <c r="F215" s="11">
        <v>20</v>
      </c>
      <c r="G215" s="11">
        <v>1</v>
      </c>
      <c r="H215" s="11">
        <v>1</v>
      </c>
      <c r="I215" s="11">
        <v>1</v>
      </c>
      <c r="J215" s="11">
        <v>10</v>
      </c>
      <c r="K215" s="11">
        <v>4</v>
      </c>
      <c r="L215" s="11">
        <v>1000001</v>
      </c>
      <c r="P215" s="10" t="s">
        <v>264</v>
      </c>
      <c r="Q215" s="11">
        <v>86</v>
      </c>
      <c r="R215" s="11">
        <v>97</v>
      </c>
      <c r="S215" s="11">
        <v>93</v>
      </c>
      <c r="T215" s="11">
        <v>70</v>
      </c>
      <c r="U215" s="11">
        <v>82</v>
      </c>
      <c r="V215" s="11">
        <v>101</v>
      </c>
      <c r="W215" s="11">
        <v>101</v>
      </c>
      <c r="X215" s="11">
        <v>101</v>
      </c>
      <c r="Y215" s="11">
        <v>92</v>
      </c>
      <c r="Z215" s="11">
        <v>98</v>
      </c>
      <c r="AA215" s="11">
        <v>1000001</v>
      </c>
    </row>
    <row r="216" spans="1:27" ht="15" thickBot="1" x14ac:dyDescent="0.35">
      <c r="A216" s="10" t="s">
        <v>265</v>
      </c>
      <c r="B216" s="11">
        <v>16</v>
      </c>
      <c r="C216" s="11">
        <v>1</v>
      </c>
      <c r="D216" s="11">
        <v>7</v>
      </c>
      <c r="E216" s="11">
        <v>20</v>
      </c>
      <c r="F216" s="11">
        <v>17</v>
      </c>
      <c r="G216" s="11">
        <v>1</v>
      </c>
      <c r="H216" s="11">
        <v>1</v>
      </c>
      <c r="I216" s="11">
        <v>1</v>
      </c>
      <c r="J216" s="11">
        <v>8</v>
      </c>
      <c r="K216" s="11">
        <v>4</v>
      </c>
      <c r="L216" s="11">
        <v>1000001</v>
      </c>
      <c r="P216" s="10" t="s">
        <v>265</v>
      </c>
      <c r="Q216" s="11">
        <v>86</v>
      </c>
      <c r="R216" s="11">
        <v>101</v>
      </c>
      <c r="S216" s="11">
        <v>95</v>
      </c>
      <c r="T216" s="11">
        <v>82</v>
      </c>
      <c r="U216" s="11">
        <v>85</v>
      </c>
      <c r="V216" s="11">
        <v>101</v>
      </c>
      <c r="W216" s="11">
        <v>101</v>
      </c>
      <c r="X216" s="11">
        <v>101</v>
      </c>
      <c r="Y216" s="11">
        <v>94</v>
      </c>
      <c r="Z216" s="11">
        <v>98</v>
      </c>
      <c r="AA216" s="11">
        <v>1000001</v>
      </c>
    </row>
    <row r="217" spans="1:27" ht="15" thickBot="1" x14ac:dyDescent="0.35">
      <c r="A217" s="10" t="s">
        <v>266</v>
      </c>
      <c r="B217" s="11">
        <v>17</v>
      </c>
      <c r="C217" s="11">
        <v>1</v>
      </c>
      <c r="D217" s="11">
        <v>6</v>
      </c>
      <c r="E217" s="11">
        <v>16</v>
      </c>
      <c r="F217" s="11">
        <v>15</v>
      </c>
      <c r="G217" s="11">
        <v>1</v>
      </c>
      <c r="H217" s="11">
        <v>1</v>
      </c>
      <c r="I217" s="11">
        <v>1</v>
      </c>
      <c r="J217" s="11">
        <v>9</v>
      </c>
      <c r="K217" s="11">
        <v>3</v>
      </c>
      <c r="L217" s="11">
        <v>1000001</v>
      </c>
      <c r="P217" s="10" t="s">
        <v>266</v>
      </c>
      <c r="Q217" s="11">
        <v>85</v>
      </c>
      <c r="R217" s="11">
        <v>101</v>
      </c>
      <c r="S217" s="11">
        <v>96</v>
      </c>
      <c r="T217" s="11">
        <v>86</v>
      </c>
      <c r="U217" s="11">
        <v>87</v>
      </c>
      <c r="V217" s="11">
        <v>101</v>
      </c>
      <c r="W217" s="11">
        <v>101</v>
      </c>
      <c r="X217" s="11">
        <v>101</v>
      </c>
      <c r="Y217" s="11">
        <v>93</v>
      </c>
      <c r="Z217" s="11">
        <v>99</v>
      </c>
      <c r="AA217" s="11">
        <v>1000001</v>
      </c>
    </row>
    <row r="218" spans="1:27" ht="15" thickBot="1" x14ac:dyDescent="0.35">
      <c r="A218" s="10" t="s">
        <v>267</v>
      </c>
      <c r="B218" s="11">
        <v>14</v>
      </c>
      <c r="C218" s="11">
        <v>1</v>
      </c>
      <c r="D218" s="11">
        <v>5</v>
      </c>
      <c r="E218" s="11">
        <v>10</v>
      </c>
      <c r="F218" s="11">
        <v>11</v>
      </c>
      <c r="G218" s="11">
        <v>1</v>
      </c>
      <c r="H218" s="11">
        <v>1</v>
      </c>
      <c r="I218" s="11">
        <v>1</v>
      </c>
      <c r="J218" s="11">
        <v>5</v>
      </c>
      <c r="K218" s="11">
        <v>3</v>
      </c>
      <c r="L218" s="11">
        <v>1000001</v>
      </c>
      <c r="P218" s="10" t="s">
        <v>267</v>
      </c>
      <c r="Q218" s="11">
        <v>88</v>
      </c>
      <c r="R218" s="11">
        <v>101</v>
      </c>
      <c r="S218" s="11">
        <v>97</v>
      </c>
      <c r="T218" s="11">
        <v>92</v>
      </c>
      <c r="U218" s="11">
        <v>91</v>
      </c>
      <c r="V218" s="11">
        <v>101</v>
      </c>
      <c r="W218" s="11">
        <v>101</v>
      </c>
      <c r="X218" s="11">
        <v>101</v>
      </c>
      <c r="Y218" s="11">
        <v>97</v>
      </c>
      <c r="Z218" s="11">
        <v>99</v>
      </c>
      <c r="AA218" s="11">
        <v>1000001</v>
      </c>
    </row>
    <row r="219" spans="1:27" ht="15" thickBot="1" x14ac:dyDescent="0.35">
      <c r="A219" s="10" t="s">
        <v>268</v>
      </c>
      <c r="B219" s="11">
        <v>11</v>
      </c>
      <c r="C219" s="11">
        <v>1</v>
      </c>
      <c r="D219" s="11">
        <v>6</v>
      </c>
      <c r="E219" s="11">
        <v>19</v>
      </c>
      <c r="F219" s="11">
        <v>15</v>
      </c>
      <c r="G219" s="11">
        <v>1</v>
      </c>
      <c r="H219" s="11">
        <v>1</v>
      </c>
      <c r="I219" s="11">
        <v>22</v>
      </c>
      <c r="J219" s="11">
        <v>9</v>
      </c>
      <c r="K219" s="11">
        <v>3</v>
      </c>
      <c r="L219" s="11">
        <v>1000001</v>
      </c>
      <c r="P219" s="10" t="s">
        <v>268</v>
      </c>
      <c r="Q219" s="11">
        <v>91</v>
      </c>
      <c r="R219" s="11">
        <v>101</v>
      </c>
      <c r="S219" s="11">
        <v>96</v>
      </c>
      <c r="T219" s="11">
        <v>83</v>
      </c>
      <c r="U219" s="11">
        <v>87</v>
      </c>
      <c r="V219" s="11">
        <v>101</v>
      </c>
      <c r="W219" s="11">
        <v>101</v>
      </c>
      <c r="X219" s="11">
        <v>80</v>
      </c>
      <c r="Y219" s="11">
        <v>93</v>
      </c>
      <c r="Z219" s="11">
        <v>99</v>
      </c>
      <c r="AA219" s="11">
        <v>1000001</v>
      </c>
    </row>
    <row r="220" spans="1:27" ht="15" thickBot="1" x14ac:dyDescent="0.35">
      <c r="A220" s="10" t="s">
        <v>269</v>
      </c>
      <c r="B220" s="11">
        <v>14</v>
      </c>
      <c r="C220" s="11">
        <v>1</v>
      </c>
      <c r="D220" s="11">
        <v>7</v>
      </c>
      <c r="E220" s="11">
        <v>18</v>
      </c>
      <c r="F220" s="11">
        <v>16</v>
      </c>
      <c r="G220" s="11">
        <v>1</v>
      </c>
      <c r="H220" s="11">
        <v>1</v>
      </c>
      <c r="I220" s="11">
        <v>1</v>
      </c>
      <c r="J220" s="11">
        <v>9</v>
      </c>
      <c r="K220" s="11">
        <v>3</v>
      </c>
      <c r="L220" s="11">
        <v>1000001</v>
      </c>
      <c r="P220" s="10" t="s">
        <v>269</v>
      </c>
      <c r="Q220" s="11">
        <v>88</v>
      </c>
      <c r="R220" s="11">
        <v>101</v>
      </c>
      <c r="S220" s="11">
        <v>95</v>
      </c>
      <c r="T220" s="11">
        <v>84</v>
      </c>
      <c r="U220" s="11">
        <v>86</v>
      </c>
      <c r="V220" s="11">
        <v>101</v>
      </c>
      <c r="W220" s="11">
        <v>101</v>
      </c>
      <c r="X220" s="11">
        <v>101</v>
      </c>
      <c r="Y220" s="11">
        <v>93</v>
      </c>
      <c r="Z220" s="11">
        <v>99</v>
      </c>
      <c r="AA220" s="11">
        <v>1000001</v>
      </c>
    </row>
    <row r="221" spans="1:27" ht="15" thickBot="1" x14ac:dyDescent="0.35">
      <c r="A221" s="10" t="s">
        <v>270</v>
      </c>
      <c r="B221" s="11">
        <v>14</v>
      </c>
      <c r="C221" s="11">
        <v>1</v>
      </c>
      <c r="D221" s="11">
        <v>7</v>
      </c>
      <c r="E221" s="11">
        <v>26</v>
      </c>
      <c r="F221" s="11">
        <v>16</v>
      </c>
      <c r="G221" s="11">
        <v>1</v>
      </c>
      <c r="H221" s="11">
        <v>1</v>
      </c>
      <c r="I221" s="11">
        <v>1</v>
      </c>
      <c r="J221" s="11">
        <v>8</v>
      </c>
      <c r="K221" s="11">
        <v>3</v>
      </c>
      <c r="L221" s="11">
        <v>1000001</v>
      </c>
      <c r="P221" s="10" t="s">
        <v>270</v>
      </c>
      <c r="Q221" s="11">
        <v>88</v>
      </c>
      <c r="R221" s="11">
        <v>101</v>
      </c>
      <c r="S221" s="11">
        <v>95</v>
      </c>
      <c r="T221" s="11">
        <v>76</v>
      </c>
      <c r="U221" s="11">
        <v>86</v>
      </c>
      <c r="V221" s="11">
        <v>101</v>
      </c>
      <c r="W221" s="11">
        <v>101</v>
      </c>
      <c r="X221" s="11">
        <v>101</v>
      </c>
      <c r="Y221" s="11">
        <v>94</v>
      </c>
      <c r="Z221" s="11">
        <v>99</v>
      </c>
      <c r="AA221" s="11">
        <v>1000001</v>
      </c>
    </row>
    <row r="222" spans="1:27" ht="15" thickBot="1" x14ac:dyDescent="0.35">
      <c r="A222" s="10" t="s">
        <v>271</v>
      </c>
      <c r="B222" s="11">
        <v>13</v>
      </c>
      <c r="C222" s="11">
        <v>5</v>
      </c>
      <c r="D222" s="11">
        <v>9</v>
      </c>
      <c r="E222" s="11">
        <v>23</v>
      </c>
      <c r="F222" s="11">
        <v>19</v>
      </c>
      <c r="G222" s="11">
        <v>1</v>
      </c>
      <c r="H222" s="11">
        <v>26</v>
      </c>
      <c r="I222" s="11">
        <v>1</v>
      </c>
      <c r="J222" s="11">
        <v>11</v>
      </c>
      <c r="K222" s="11">
        <v>3</v>
      </c>
      <c r="L222" s="11">
        <v>1000001</v>
      </c>
      <c r="P222" s="10" t="s">
        <v>271</v>
      </c>
      <c r="Q222" s="11">
        <v>89</v>
      </c>
      <c r="R222" s="11">
        <v>97</v>
      </c>
      <c r="S222" s="11">
        <v>93</v>
      </c>
      <c r="T222" s="11">
        <v>79</v>
      </c>
      <c r="U222" s="11">
        <v>83</v>
      </c>
      <c r="V222" s="11">
        <v>101</v>
      </c>
      <c r="W222" s="11">
        <v>76</v>
      </c>
      <c r="X222" s="11">
        <v>101</v>
      </c>
      <c r="Y222" s="11">
        <v>91</v>
      </c>
      <c r="Z222" s="11">
        <v>99</v>
      </c>
      <c r="AA222" s="11">
        <v>1000001</v>
      </c>
    </row>
    <row r="223" spans="1:27" ht="15" thickBot="1" x14ac:dyDescent="0.35">
      <c r="A223" s="10" t="s">
        <v>272</v>
      </c>
      <c r="B223" s="11">
        <v>13</v>
      </c>
      <c r="C223" s="11">
        <v>1</v>
      </c>
      <c r="D223" s="11">
        <v>9</v>
      </c>
      <c r="E223" s="11">
        <v>17</v>
      </c>
      <c r="F223" s="11">
        <v>18</v>
      </c>
      <c r="G223" s="11">
        <v>1</v>
      </c>
      <c r="H223" s="11">
        <v>1</v>
      </c>
      <c r="I223" s="11">
        <v>1</v>
      </c>
      <c r="J223" s="11">
        <v>10</v>
      </c>
      <c r="K223" s="11">
        <v>3</v>
      </c>
      <c r="L223" s="11">
        <v>1000001</v>
      </c>
      <c r="P223" s="10" t="s">
        <v>272</v>
      </c>
      <c r="Q223" s="11">
        <v>89</v>
      </c>
      <c r="R223" s="11">
        <v>101</v>
      </c>
      <c r="S223" s="11">
        <v>93</v>
      </c>
      <c r="T223" s="11">
        <v>85</v>
      </c>
      <c r="U223" s="11">
        <v>84</v>
      </c>
      <c r="V223" s="11">
        <v>101</v>
      </c>
      <c r="W223" s="11">
        <v>101</v>
      </c>
      <c r="X223" s="11">
        <v>101</v>
      </c>
      <c r="Y223" s="11">
        <v>92</v>
      </c>
      <c r="Z223" s="11">
        <v>99</v>
      </c>
      <c r="AA223" s="11">
        <v>1000001</v>
      </c>
    </row>
    <row r="224" spans="1:27" ht="15" thickBot="1" x14ac:dyDescent="0.35">
      <c r="A224" s="10" t="s">
        <v>273</v>
      </c>
      <c r="B224" s="11">
        <v>17</v>
      </c>
      <c r="C224" s="11">
        <v>11</v>
      </c>
      <c r="D224" s="11">
        <v>8</v>
      </c>
      <c r="E224" s="11">
        <v>23</v>
      </c>
      <c r="F224" s="11">
        <v>22</v>
      </c>
      <c r="G224" s="11">
        <v>1</v>
      </c>
      <c r="H224" s="11">
        <v>23</v>
      </c>
      <c r="I224" s="11">
        <v>1</v>
      </c>
      <c r="J224" s="11">
        <v>13</v>
      </c>
      <c r="K224" s="11">
        <v>4</v>
      </c>
      <c r="L224" s="11">
        <v>1000001</v>
      </c>
      <c r="P224" s="10" t="s">
        <v>273</v>
      </c>
      <c r="Q224" s="11">
        <v>85</v>
      </c>
      <c r="R224" s="11">
        <v>91</v>
      </c>
      <c r="S224" s="11">
        <v>94</v>
      </c>
      <c r="T224" s="11">
        <v>79</v>
      </c>
      <c r="U224" s="11">
        <v>80</v>
      </c>
      <c r="V224" s="11">
        <v>101</v>
      </c>
      <c r="W224" s="11">
        <v>79</v>
      </c>
      <c r="X224" s="11">
        <v>101</v>
      </c>
      <c r="Y224" s="11">
        <v>89</v>
      </c>
      <c r="Z224" s="11">
        <v>98</v>
      </c>
      <c r="AA224" s="11">
        <v>1000001</v>
      </c>
    </row>
    <row r="225" spans="1:27" ht="15" thickBot="1" x14ac:dyDescent="0.35">
      <c r="A225" s="10" t="s">
        <v>274</v>
      </c>
      <c r="B225" s="11">
        <v>14</v>
      </c>
      <c r="C225" s="11">
        <v>1</v>
      </c>
      <c r="D225" s="11">
        <v>7</v>
      </c>
      <c r="E225" s="11">
        <v>26</v>
      </c>
      <c r="F225" s="11">
        <v>22</v>
      </c>
      <c r="G225" s="11">
        <v>1</v>
      </c>
      <c r="H225" s="11">
        <v>19</v>
      </c>
      <c r="I225" s="11">
        <v>1</v>
      </c>
      <c r="J225" s="11">
        <v>13</v>
      </c>
      <c r="K225" s="11">
        <v>4</v>
      </c>
      <c r="L225" s="11">
        <v>1000001</v>
      </c>
      <c r="P225" s="10" t="s">
        <v>274</v>
      </c>
      <c r="Q225" s="11">
        <v>88</v>
      </c>
      <c r="R225" s="11">
        <v>101</v>
      </c>
      <c r="S225" s="11">
        <v>95</v>
      </c>
      <c r="T225" s="11">
        <v>76</v>
      </c>
      <c r="U225" s="11">
        <v>80</v>
      </c>
      <c r="V225" s="11">
        <v>101</v>
      </c>
      <c r="W225" s="11">
        <v>83</v>
      </c>
      <c r="X225" s="11">
        <v>101</v>
      </c>
      <c r="Y225" s="11">
        <v>89</v>
      </c>
      <c r="Z225" s="11">
        <v>98</v>
      </c>
      <c r="AA225" s="11">
        <v>1000001</v>
      </c>
    </row>
    <row r="226" spans="1:27" ht="15" thickBot="1" x14ac:dyDescent="0.35">
      <c r="A226" s="10" t="s">
        <v>275</v>
      </c>
      <c r="B226" s="11">
        <v>14</v>
      </c>
      <c r="C226" s="11">
        <v>4</v>
      </c>
      <c r="D226" s="11">
        <v>6</v>
      </c>
      <c r="E226" s="11">
        <v>27</v>
      </c>
      <c r="F226" s="11">
        <v>16</v>
      </c>
      <c r="G226" s="11">
        <v>16</v>
      </c>
      <c r="H226" s="11">
        <v>23</v>
      </c>
      <c r="I226" s="11">
        <v>1</v>
      </c>
      <c r="J226" s="11">
        <v>14</v>
      </c>
      <c r="K226" s="11">
        <v>4</v>
      </c>
      <c r="L226" s="11">
        <v>1000001</v>
      </c>
      <c r="P226" s="10" t="s">
        <v>275</v>
      </c>
      <c r="Q226" s="11">
        <v>88</v>
      </c>
      <c r="R226" s="11">
        <v>98</v>
      </c>
      <c r="S226" s="11">
        <v>96</v>
      </c>
      <c r="T226" s="11">
        <v>75</v>
      </c>
      <c r="U226" s="11">
        <v>86</v>
      </c>
      <c r="V226" s="11">
        <v>86</v>
      </c>
      <c r="W226" s="11">
        <v>79</v>
      </c>
      <c r="X226" s="11">
        <v>101</v>
      </c>
      <c r="Y226" s="11">
        <v>88</v>
      </c>
      <c r="Z226" s="11">
        <v>98</v>
      </c>
      <c r="AA226" s="11">
        <v>1000001</v>
      </c>
    </row>
    <row r="227" spans="1:27" ht="15" thickBot="1" x14ac:dyDescent="0.35">
      <c r="A227" s="10" t="s">
        <v>276</v>
      </c>
      <c r="B227" s="11">
        <v>14</v>
      </c>
      <c r="C227" s="11">
        <v>1</v>
      </c>
      <c r="D227" s="11">
        <v>6</v>
      </c>
      <c r="E227" s="11">
        <v>23</v>
      </c>
      <c r="F227" s="11">
        <v>21</v>
      </c>
      <c r="G227" s="11">
        <v>14</v>
      </c>
      <c r="H227" s="11">
        <v>21</v>
      </c>
      <c r="I227" s="11">
        <v>1</v>
      </c>
      <c r="J227" s="11">
        <v>13</v>
      </c>
      <c r="K227" s="11">
        <v>4</v>
      </c>
      <c r="L227" s="11">
        <v>1000001</v>
      </c>
      <c r="P227" s="10" t="s">
        <v>276</v>
      </c>
      <c r="Q227" s="11">
        <v>88</v>
      </c>
      <c r="R227" s="11">
        <v>101</v>
      </c>
      <c r="S227" s="11">
        <v>96</v>
      </c>
      <c r="T227" s="11">
        <v>79</v>
      </c>
      <c r="U227" s="11">
        <v>81</v>
      </c>
      <c r="V227" s="11">
        <v>88</v>
      </c>
      <c r="W227" s="11">
        <v>81</v>
      </c>
      <c r="X227" s="11">
        <v>101</v>
      </c>
      <c r="Y227" s="11">
        <v>89</v>
      </c>
      <c r="Z227" s="11">
        <v>98</v>
      </c>
      <c r="AA227" s="11">
        <v>1000001</v>
      </c>
    </row>
    <row r="228" spans="1:27" ht="15" thickBot="1" x14ac:dyDescent="0.35">
      <c r="A228" s="10" t="s">
        <v>277</v>
      </c>
      <c r="B228" s="11">
        <v>9</v>
      </c>
      <c r="C228" s="11">
        <v>1</v>
      </c>
      <c r="D228" s="11">
        <v>6</v>
      </c>
      <c r="E228" s="11">
        <v>22</v>
      </c>
      <c r="F228" s="11">
        <v>18</v>
      </c>
      <c r="G228" s="11">
        <v>21</v>
      </c>
      <c r="H228" s="11">
        <v>1</v>
      </c>
      <c r="I228" s="11">
        <v>1</v>
      </c>
      <c r="J228" s="11">
        <v>12</v>
      </c>
      <c r="K228" s="11">
        <v>4</v>
      </c>
      <c r="L228" s="11">
        <v>1000001</v>
      </c>
      <c r="P228" s="10" t="s">
        <v>277</v>
      </c>
      <c r="Q228" s="11">
        <v>93</v>
      </c>
      <c r="R228" s="11">
        <v>101</v>
      </c>
      <c r="S228" s="11">
        <v>96</v>
      </c>
      <c r="T228" s="11">
        <v>80</v>
      </c>
      <c r="U228" s="11">
        <v>84</v>
      </c>
      <c r="V228" s="11">
        <v>81</v>
      </c>
      <c r="W228" s="11">
        <v>101</v>
      </c>
      <c r="X228" s="11">
        <v>101</v>
      </c>
      <c r="Y228" s="11">
        <v>90</v>
      </c>
      <c r="Z228" s="11">
        <v>98</v>
      </c>
      <c r="AA228" s="11">
        <v>1000001</v>
      </c>
    </row>
    <row r="229" spans="1:27" ht="15" thickBot="1" x14ac:dyDescent="0.35">
      <c r="A229" s="10" t="s">
        <v>278</v>
      </c>
      <c r="B229" s="11">
        <v>10</v>
      </c>
      <c r="C229" s="11">
        <v>1</v>
      </c>
      <c r="D229" s="11">
        <v>6</v>
      </c>
      <c r="E229" s="11">
        <v>24</v>
      </c>
      <c r="F229" s="11">
        <v>20</v>
      </c>
      <c r="G229" s="11">
        <v>1</v>
      </c>
      <c r="H229" s="11">
        <v>1</v>
      </c>
      <c r="I229" s="11">
        <v>1</v>
      </c>
      <c r="J229" s="11">
        <v>11</v>
      </c>
      <c r="K229" s="11">
        <v>3</v>
      </c>
      <c r="L229" s="11">
        <v>1000001</v>
      </c>
      <c r="P229" s="10" t="s">
        <v>278</v>
      </c>
      <c r="Q229" s="11">
        <v>92</v>
      </c>
      <c r="R229" s="11">
        <v>101</v>
      </c>
      <c r="S229" s="11">
        <v>96</v>
      </c>
      <c r="T229" s="11">
        <v>78</v>
      </c>
      <c r="U229" s="11">
        <v>82</v>
      </c>
      <c r="V229" s="11">
        <v>101</v>
      </c>
      <c r="W229" s="11">
        <v>101</v>
      </c>
      <c r="X229" s="11">
        <v>101</v>
      </c>
      <c r="Y229" s="11">
        <v>91</v>
      </c>
      <c r="Z229" s="11">
        <v>99</v>
      </c>
      <c r="AA229" s="11">
        <v>1000001</v>
      </c>
    </row>
    <row r="230" spans="1:27" ht="15" thickBot="1" x14ac:dyDescent="0.35">
      <c r="A230" s="10" t="s">
        <v>279</v>
      </c>
      <c r="B230" s="11">
        <v>11</v>
      </c>
      <c r="C230" s="11">
        <v>4</v>
      </c>
      <c r="D230" s="11">
        <v>6</v>
      </c>
      <c r="E230" s="11">
        <v>22</v>
      </c>
      <c r="F230" s="11">
        <v>19</v>
      </c>
      <c r="G230" s="11">
        <v>1</v>
      </c>
      <c r="H230" s="11">
        <v>19</v>
      </c>
      <c r="I230" s="11">
        <v>1</v>
      </c>
      <c r="J230" s="11">
        <v>9</v>
      </c>
      <c r="K230" s="11">
        <v>3</v>
      </c>
      <c r="L230" s="11">
        <v>1000001</v>
      </c>
      <c r="P230" s="10" t="s">
        <v>279</v>
      </c>
      <c r="Q230" s="11">
        <v>91</v>
      </c>
      <c r="R230" s="11">
        <v>98</v>
      </c>
      <c r="S230" s="11">
        <v>96</v>
      </c>
      <c r="T230" s="11">
        <v>80</v>
      </c>
      <c r="U230" s="11">
        <v>83</v>
      </c>
      <c r="V230" s="11">
        <v>101</v>
      </c>
      <c r="W230" s="11">
        <v>83</v>
      </c>
      <c r="X230" s="11">
        <v>101</v>
      </c>
      <c r="Y230" s="11">
        <v>93</v>
      </c>
      <c r="Z230" s="11">
        <v>99</v>
      </c>
      <c r="AA230" s="11">
        <v>1000001</v>
      </c>
    </row>
    <row r="231" spans="1:27" ht="15" thickBot="1" x14ac:dyDescent="0.35">
      <c r="A231" s="10" t="s">
        <v>280</v>
      </c>
      <c r="B231" s="11">
        <v>8</v>
      </c>
      <c r="C231" s="11">
        <v>5</v>
      </c>
      <c r="D231" s="11">
        <v>6</v>
      </c>
      <c r="E231" s="11">
        <v>18</v>
      </c>
      <c r="F231" s="11">
        <v>13</v>
      </c>
      <c r="G231" s="11">
        <v>1</v>
      </c>
      <c r="H231" s="11">
        <v>19</v>
      </c>
      <c r="I231" s="11">
        <v>1</v>
      </c>
      <c r="J231" s="11">
        <v>10</v>
      </c>
      <c r="K231" s="11">
        <v>4</v>
      </c>
      <c r="L231" s="11">
        <v>1000001</v>
      </c>
      <c r="P231" s="10" t="s">
        <v>280</v>
      </c>
      <c r="Q231" s="11">
        <v>94</v>
      </c>
      <c r="R231" s="11">
        <v>97</v>
      </c>
      <c r="S231" s="11">
        <v>96</v>
      </c>
      <c r="T231" s="11">
        <v>84</v>
      </c>
      <c r="U231" s="11">
        <v>89</v>
      </c>
      <c r="V231" s="11">
        <v>101</v>
      </c>
      <c r="W231" s="11">
        <v>83</v>
      </c>
      <c r="X231" s="11">
        <v>101</v>
      </c>
      <c r="Y231" s="11">
        <v>92</v>
      </c>
      <c r="Z231" s="11">
        <v>98</v>
      </c>
      <c r="AA231" s="11">
        <v>1000001</v>
      </c>
    </row>
    <row r="232" spans="1:27" ht="15" thickBot="1" x14ac:dyDescent="0.35">
      <c r="A232" s="10" t="s">
        <v>281</v>
      </c>
      <c r="B232" s="11">
        <v>11</v>
      </c>
      <c r="C232" s="11">
        <v>5</v>
      </c>
      <c r="D232" s="11">
        <v>5</v>
      </c>
      <c r="E232" s="11">
        <v>27</v>
      </c>
      <c r="F232" s="11">
        <v>20</v>
      </c>
      <c r="G232" s="11">
        <v>1</v>
      </c>
      <c r="H232" s="11">
        <v>1</v>
      </c>
      <c r="I232" s="11">
        <v>1</v>
      </c>
      <c r="J232" s="11">
        <v>10</v>
      </c>
      <c r="K232" s="11">
        <v>3</v>
      </c>
      <c r="L232" s="11">
        <v>1000001</v>
      </c>
      <c r="P232" s="10" t="s">
        <v>281</v>
      </c>
      <c r="Q232" s="11">
        <v>91</v>
      </c>
      <c r="R232" s="11">
        <v>97</v>
      </c>
      <c r="S232" s="11">
        <v>97</v>
      </c>
      <c r="T232" s="11">
        <v>75</v>
      </c>
      <c r="U232" s="11">
        <v>82</v>
      </c>
      <c r="V232" s="11">
        <v>101</v>
      </c>
      <c r="W232" s="11">
        <v>101</v>
      </c>
      <c r="X232" s="11">
        <v>101</v>
      </c>
      <c r="Y232" s="11">
        <v>92</v>
      </c>
      <c r="Z232" s="11">
        <v>99</v>
      </c>
      <c r="AA232" s="11">
        <v>1000001</v>
      </c>
    </row>
    <row r="233" spans="1:27" ht="15" thickBot="1" x14ac:dyDescent="0.35">
      <c r="A233" s="10" t="s">
        <v>282</v>
      </c>
      <c r="B233" s="11">
        <v>13</v>
      </c>
      <c r="C233" s="11">
        <v>1</v>
      </c>
      <c r="D233" s="11">
        <v>7</v>
      </c>
      <c r="E233" s="11">
        <v>30</v>
      </c>
      <c r="F233" s="11">
        <v>16</v>
      </c>
      <c r="G233" s="11">
        <v>18</v>
      </c>
      <c r="H233" s="11">
        <v>1</v>
      </c>
      <c r="I233" s="11">
        <v>1</v>
      </c>
      <c r="J233" s="11">
        <v>11</v>
      </c>
      <c r="K233" s="11">
        <v>4</v>
      </c>
      <c r="L233" s="11">
        <v>1000001</v>
      </c>
      <c r="P233" s="10" t="s">
        <v>282</v>
      </c>
      <c r="Q233" s="11">
        <v>89</v>
      </c>
      <c r="R233" s="11">
        <v>101</v>
      </c>
      <c r="S233" s="11">
        <v>95</v>
      </c>
      <c r="T233" s="11">
        <v>72</v>
      </c>
      <c r="U233" s="11">
        <v>86</v>
      </c>
      <c r="V233" s="11">
        <v>84</v>
      </c>
      <c r="W233" s="11">
        <v>101</v>
      </c>
      <c r="X233" s="11">
        <v>101</v>
      </c>
      <c r="Y233" s="11">
        <v>91</v>
      </c>
      <c r="Z233" s="11">
        <v>98</v>
      </c>
      <c r="AA233" s="11">
        <v>1000001</v>
      </c>
    </row>
    <row r="234" spans="1:27" ht="15" thickBot="1" x14ac:dyDescent="0.35">
      <c r="A234" s="10" t="s">
        <v>283</v>
      </c>
      <c r="B234" s="11">
        <v>11</v>
      </c>
      <c r="C234" s="11">
        <v>1</v>
      </c>
      <c r="D234" s="11">
        <v>9</v>
      </c>
      <c r="E234" s="11">
        <v>35</v>
      </c>
      <c r="F234" s="11">
        <v>20</v>
      </c>
      <c r="G234" s="11">
        <v>29</v>
      </c>
      <c r="H234" s="11">
        <v>37</v>
      </c>
      <c r="I234" s="11">
        <v>1</v>
      </c>
      <c r="J234" s="11">
        <v>15</v>
      </c>
      <c r="K234" s="11">
        <v>3</v>
      </c>
      <c r="L234" s="11">
        <v>1000001</v>
      </c>
      <c r="P234" s="10" t="s">
        <v>283</v>
      </c>
      <c r="Q234" s="11">
        <v>91</v>
      </c>
      <c r="R234" s="11">
        <v>101</v>
      </c>
      <c r="S234" s="11">
        <v>93</v>
      </c>
      <c r="T234" s="11">
        <v>67</v>
      </c>
      <c r="U234" s="11">
        <v>82</v>
      </c>
      <c r="V234" s="11">
        <v>73</v>
      </c>
      <c r="W234" s="11">
        <v>65</v>
      </c>
      <c r="X234" s="11">
        <v>101</v>
      </c>
      <c r="Y234" s="11">
        <v>87</v>
      </c>
      <c r="Z234" s="11">
        <v>99</v>
      </c>
      <c r="AA234" s="11">
        <v>1000001</v>
      </c>
    </row>
    <row r="235" spans="1:27" ht="15" thickBot="1" x14ac:dyDescent="0.35">
      <c r="A235" s="10" t="s">
        <v>284</v>
      </c>
      <c r="B235" s="11">
        <v>8</v>
      </c>
      <c r="C235" s="11">
        <v>1</v>
      </c>
      <c r="D235" s="11">
        <v>11</v>
      </c>
      <c r="E235" s="11">
        <v>26</v>
      </c>
      <c r="F235" s="11">
        <v>19</v>
      </c>
      <c r="G235" s="11">
        <v>1</v>
      </c>
      <c r="H235" s="11">
        <v>1</v>
      </c>
      <c r="I235" s="11">
        <v>1</v>
      </c>
      <c r="J235" s="11">
        <v>7</v>
      </c>
      <c r="K235" s="11">
        <v>3</v>
      </c>
      <c r="L235" s="11">
        <v>1000001</v>
      </c>
      <c r="P235" s="10" t="s">
        <v>284</v>
      </c>
      <c r="Q235" s="11">
        <v>94</v>
      </c>
      <c r="R235" s="11">
        <v>101</v>
      </c>
      <c r="S235" s="11">
        <v>91</v>
      </c>
      <c r="T235" s="11">
        <v>76</v>
      </c>
      <c r="U235" s="11">
        <v>83</v>
      </c>
      <c r="V235" s="11">
        <v>101</v>
      </c>
      <c r="W235" s="11">
        <v>101</v>
      </c>
      <c r="X235" s="11">
        <v>101</v>
      </c>
      <c r="Y235" s="11">
        <v>95</v>
      </c>
      <c r="Z235" s="11">
        <v>99</v>
      </c>
      <c r="AA235" s="11">
        <v>1000001</v>
      </c>
    </row>
    <row r="236" spans="1:27" ht="15" thickBot="1" x14ac:dyDescent="0.35">
      <c r="A236" s="10" t="s">
        <v>285</v>
      </c>
      <c r="B236" s="11">
        <v>10</v>
      </c>
      <c r="C236" s="11">
        <v>5</v>
      </c>
      <c r="D236" s="11">
        <v>10</v>
      </c>
      <c r="E236" s="11">
        <v>36</v>
      </c>
      <c r="F236" s="11">
        <v>15</v>
      </c>
      <c r="G236" s="11">
        <v>1</v>
      </c>
      <c r="H236" s="11">
        <v>38</v>
      </c>
      <c r="I236" s="11">
        <v>1</v>
      </c>
      <c r="J236" s="11">
        <v>11</v>
      </c>
      <c r="K236" s="11">
        <v>4</v>
      </c>
      <c r="L236" s="11">
        <v>1000001</v>
      </c>
      <c r="P236" s="10" t="s">
        <v>285</v>
      </c>
      <c r="Q236" s="11">
        <v>92</v>
      </c>
      <c r="R236" s="11">
        <v>97</v>
      </c>
      <c r="S236" s="11">
        <v>92</v>
      </c>
      <c r="T236" s="11">
        <v>66</v>
      </c>
      <c r="U236" s="11">
        <v>87</v>
      </c>
      <c r="V236" s="11">
        <v>101</v>
      </c>
      <c r="W236" s="11">
        <v>64</v>
      </c>
      <c r="X236" s="11">
        <v>101</v>
      </c>
      <c r="Y236" s="11">
        <v>91</v>
      </c>
      <c r="Z236" s="11">
        <v>98</v>
      </c>
      <c r="AA236" s="11">
        <v>1000001</v>
      </c>
    </row>
    <row r="237" spans="1:27" ht="15" thickBot="1" x14ac:dyDescent="0.35">
      <c r="A237" s="10" t="s">
        <v>286</v>
      </c>
      <c r="B237" s="11">
        <v>12</v>
      </c>
      <c r="C237" s="11">
        <v>5</v>
      </c>
      <c r="D237" s="11">
        <v>8</v>
      </c>
      <c r="E237" s="11">
        <v>38</v>
      </c>
      <c r="F237" s="11">
        <v>30</v>
      </c>
      <c r="G237" s="11">
        <v>17</v>
      </c>
      <c r="H237" s="11">
        <v>31</v>
      </c>
      <c r="I237" s="11">
        <v>1</v>
      </c>
      <c r="J237" s="11">
        <v>10</v>
      </c>
      <c r="K237" s="11">
        <v>4</v>
      </c>
      <c r="L237" s="11">
        <v>1000001</v>
      </c>
      <c r="P237" s="10" t="s">
        <v>286</v>
      </c>
      <c r="Q237" s="11">
        <v>90</v>
      </c>
      <c r="R237" s="11">
        <v>97</v>
      </c>
      <c r="S237" s="11">
        <v>94</v>
      </c>
      <c r="T237" s="11">
        <v>64</v>
      </c>
      <c r="U237" s="11">
        <v>72</v>
      </c>
      <c r="V237" s="11">
        <v>85</v>
      </c>
      <c r="W237" s="11">
        <v>71</v>
      </c>
      <c r="X237" s="11">
        <v>101</v>
      </c>
      <c r="Y237" s="11">
        <v>92</v>
      </c>
      <c r="Z237" s="11">
        <v>98</v>
      </c>
      <c r="AA237" s="11">
        <v>1000001</v>
      </c>
    </row>
    <row r="238" spans="1:27" ht="15" thickBot="1" x14ac:dyDescent="0.35">
      <c r="A238" s="10" t="s">
        <v>287</v>
      </c>
      <c r="B238" s="11">
        <v>13</v>
      </c>
      <c r="C238" s="11">
        <v>1</v>
      </c>
      <c r="D238" s="11">
        <v>8</v>
      </c>
      <c r="E238" s="11">
        <v>36</v>
      </c>
      <c r="F238" s="11">
        <v>21</v>
      </c>
      <c r="G238" s="11">
        <v>1</v>
      </c>
      <c r="H238" s="11">
        <v>29</v>
      </c>
      <c r="I238" s="11">
        <v>1</v>
      </c>
      <c r="J238" s="11">
        <v>11</v>
      </c>
      <c r="K238" s="11">
        <v>3</v>
      </c>
      <c r="L238" s="11">
        <v>1000001</v>
      </c>
      <c r="P238" s="10" t="s">
        <v>287</v>
      </c>
      <c r="Q238" s="11">
        <v>89</v>
      </c>
      <c r="R238" s="11">
        <v>101</v>
      </c>
      <c r="S238" s="11">
        <v>94</v>
      </c>
      <c r="T238" s="11">
        <v>66</v>
      </c>
      <c r="U238" s="11">
        <v>81</v>
      </c>
      <c r="V238" s="11">
        <v>101</v>
      </c>
      <c r="W238" s="11">
        <v>73</v>
      </c>
      <c r="X238" s="11">
        <v>101</v>
      </c>
      <c r="Y238" s="11">
        <v>91</v>
      </c>
      <c r="Z238" s="11">
        <v>99</v>
      </c>
      <c r="AA238" s="11">
        <v>1000001</v>
      </c>
    </row>
    <row r="239" spans="1:27" ht="15" thickBot="1" x14ac:dyDescent="0.35">
      <c r="A239" s="10" t="s">
        <v>288</v>
      </c>
      <c r="B239" s="11">
        <v>13</v>
      </c>
      <c r="C239" s="11">
        <v>5</v>
      </c>
      <c r="D239" s="11">
        <v>7</v>
      </c>
      <c r="E239" s="11">
        <v>38</v>
      </c>
      <c r="F239" s="11">
        <v>16</v>
      </c>
      <c r="G239" s="11">
        <v>1</v>
      </c>
      <c r="H239" s="11">
        <v>20</v>
      </c>
      <c r="I239" s="11">
        <v>1</v>
      </c>
      <c r="J239" s="11">
        <v>10</v>
      </c>
      <c r="K239" s="11">
        <v>3</v>
      </c>
      <c r="L239" s="11">
        <v>1000001</v>
      </c>
      <c r="P239" s="10" t="s">
        <v>288</v>
      </c>
      <c r="Q239" s="11">
        <v>89</v>
      </c>
      <c r="R239" s="11">
        <v>97</v>
      </c>
      <c r="S239" s="11">
        <v>95</v>
      </c>
      <c r="T239" s="11">
        <v>64</v>
      </c>
      <c r="U239" s="11">
        <v>86</v>
      </c>
      <c r="V239" s="11">
        <v>101</v>
      </c>
      <c r="W239" s="11">
        <v>82</v>
      </c>
      <c r="X239" s="11">
        <v>101</v>
      </c>
      <c r="Y239" s="11">
        <v>92</v>
      </c>
      <c r="Z239" s="11">
        <v>99</v>
      </c>
      <c r="AA239" s="11">
        <v>1000001</v>
      </c>
    </row>
    <row r="240" spans="1:27" ht="15" thickBot="1" x14ac:dyDescent="0.35">
      <c r="A240" s="10" t="s">
        <v>289</v>
      </c>
      <c r="B240" s="11">
        <v>14</v>
      </c>
      <c r="C240" s="11">
        <v>1</v>
      </c>
      <c r="D240" s="11">
        <v>7</v>
      </c>
      <c r="E240" s="11">
        <v>32</v>
      </c>
      <c r="F240" s="11">
        <v>21</v>
      </c>
      <c r="G240" s="11">
        <v>17</v>
      </c>
      <c r="H240" s="11">
        <v>15</v>
      </c>
      <c r="I240" s="11">
        <v>1</v>
      </c>
      <c r="J240" s="11">
        <v>11</v>
      </c>
      <c r="K240" s="11">
        <v>3</v>
      </c>
      <c r="L240" s="11">
        <v>1000001</v>
      </c>
      <c r="P240" s="10" t="s">
        <v>289</v>
      </c>
      <c r="Q240" s="11">
        <v>88</v>
      </c>
      <c r="R240" s="11">
        <v>101</v>
      </c>
      <c r="S240" s="11">
        <v>95</v>
      </c>
      <c r="T240" s="11">
        <v>70</v>
      </c>
      <c r="U240" s="11">
        <v>81</v>
      </c>
      <c r="V240" s="11">
        <v>85</v>
      </c>
      <c r="W240" s="11">
        <v>87</v>
      </c>
      <c r="X240" s="11">
        <v>101</v>
      </c>
      <c r="Y240" s="11">
        <v>91</v>
      </c>
      <c r="Z240" s="11">
        <v>99</v>
      </c>
      <c r="AA240" s="11">
        <v>1000001</v>
      </c>
    </row>
    <row r="241" spans="1:27" ht="15" thickBot="1" x14ac:dyDescent="0.35">
      <c r="A241" s="10" t="s">
        <v>290</v>
      </c>
      <c r="B241" s="11">
        <v>11</v>
      </c>
      <c r="C241" s="11">
        <v>5</v>
      </c>
      <c r="D241" s="11">
        <v>6</v>
      </c>
      <c r="E241" s="11">
        <v>23</v>
      </c>
      <c r="F241" s="11">
        <v>19</v>
      </c>
      <c r="G241" s="11">
        <v>1</v>
      </c>
      <c r="H241" s="11">
        <v>29</v>
      </c>
      <c r="I241" s="11">
        <v>1</v>
      </c>
      <c r="J241" s="11">
        <v>12</v>
      </c>
      <c r="K241" s="11">
        <v>4</v>
      </c>
      <c r="L241" s="11">
        <v>1000001</v>
      </c>
      <c r="P241" s="10" t="s">
        <v>290</v>
      </c>
      <c r="Q241" s="11">
        <v>91</v>
      </c>
      <c r="R241" s="11">
        <v>97</v>
      </c>
      <c r="S241" s="11">
        <v>96</v>
      </c>
      <c r="T241" s="11">
        <v>79</v>
      </c>
      <c r="U241" s="11">
        <v>83</v>
      </c>
      <c r="V241" s="11">
        <v>101</v>
      </c>
      <c r="W241" s="11">
        <v>73</v>
      </c>
      <c r="X241" s="11">
        <v>101</v>
      </c>
      <c r="Y241" s="11">
        <v>90</v>
      </c>
      <c r="Z241" s="11">
        <v>98</v>
      </c>
      <c r="AA241" s="11">
        <v>1000001</v>
      </c>
    </row>
    <row r="242" spans="1:27" ht="15" thickBot="1" x14ac:dyDescent="0.35">
      <c r="A242" s="10" t="s">
        <v>291</v>
      </c>
      <c r="B242" s="11">
        <v>14</v>
      </c>
      <c r="C242" s="11">
        <v>1</v>
      </c>
      <c r="D242" s="11">
        <v>5</v>
      </c>
      <c r="E242" s="11">
        <v>32</v>
      </c>
      <c r="F242" s="11">
        <v>20</v>
      </c>
      <c r="G242" s="11">
        <v>18</v>
      </c>
      <c r="H242" s="11">
        <v>33</v>
      </c>
      <c r="I242" s="11">
        <v>1</v>
      </c>
      <c r="J242" s="11">
        <v>9</v>
      </c>
      <c r="K242" s="11">
        <v>3</v>
      </c>
      <c r="L242" s="11">
        <v>1000001</v>
      </c>
      <c r="P242" s="10" t="s">
        <v>291</v>
      </c>
      <c r="Q242" s="11">
        <v>88</v>
      </c>
      <c r="R242" s="11">
        <v>101</v>
      </c>
      <c r="S242" s="11">
        <v>97</v>
      </c>
      <c r="T242" s="11">
        <v>70</v>
      </c>
      <c r="U242" s="11">
        <v>82</v>
      </c>
      <c r="V242" s="11">
        <v>84</v>
      </c>
      <c r="W242" s="11">
        <v>69</v>
      </c>
      <c r="X242" s="11">
        <v>101</v>
      </c>
      <c r="Y242" s="11">
        <v>93</v>
      </c>
      <c r="Z242" s="11">
        <v>99</v>
      </c>
      <c r="AA242" s="11">
        <v>1000001</v>
      </c>
    </row>
    <row r="243" spans="1:27" ht="15" thickBot="1" x14ac:dyDescent="0.35">
      <c r="A243" s="10" t="s">
        <v>292</v>
      </c>
      <c r="B243" s="11">
        <v>15</v>
      </c>
      <c r="C243" s="11">
        <v>5</v>
      </c>
      <c r="D243" s="11">
        <v>6</v>
      </c>
      <c r="E243" s="11">
        <v>36</v>
      </c>
      <c r="F243" s="11">
        <v>14</v>
      </c>
      <c r="G243" s="11">
        <v>1</v>
      </c>
      <c r="H243" s="11">
        <v>27</v>
      </c>
      <c r="I243" s="11">
        <v>1</v>
      </c>
      <c r="J243" s="11">
        <v>8</v>
      </c>
      <c r="K243" s="11">
        <v>4</v>
      </c>
      <c r="L243" s="11">
        <v>1000001</v>
      </c>
      <c r="P243" s="10" t="s">
        <v>292</v>
      </c>
      <c r="Q243" s="11">
        <v>87</v>
      </c>
      <c r="R243" s="11">
        <v>97</v>
      </c>
      <c r="S243" s="11">
        <v>96</v>
      </c>
      <c r="T243" s="11">
        <v>66</v>
      </c>
      <c r="U243" s="11">
        <v>88</v>
      </c>
      <c r="V243" s="11">
        <v>101</v>
      </c>
      <c r="W243" s="11">
        <v>75</v>
      </c>
      <c r="X243" s="11">
        <v>101</v>
      </c>
      <c r="Y243" s="11">
        <v>94</v>
      </c>
      <c r="Z243" s="11">
        <v>98</v>
      </c>
      <c r="AA243" s="11">
        <v>1000001</v>
      </c>
    </row>
    <row r="244" spans="1:27" ht="15" thickBot="1" x14ac:dyDescent="0.35">
      <c r="A244" s="10" t="s">
        <v>293</v>
      </c>
      <c r="B244" s="11">
        <v>16</v>
      </c>
      <c r="C244" s="11">
        <v>1</v>
      </c>
      <c r="D244" s="11">
        <v>7</v>
      </c>
      <c r="E244" s="11">
        <v>31</v>
      </c>
      <c r="F244" s="11">
        <v>23</v>
      </c>
      <c r="G244" s="11">
        <v>1</v>
      </c>
      <c r="H244" s="11">
        <v>29</v>
      </c>
      <c r="I244" s="11">
        <v>1</v>
      </c>
      <c r="J244" s="11">
        <v>12</v>
      </c>
      <c r="K244" s="11">
        <v>4</v>
      </c>
      <c r="L244" s="11">
        <v>1000001</v>
      </c>
      <c r="P244" s="10" t="s">
        <v>293</v>
      </c>
      <c r="Q244" s="11">
        <v>86</v>
      </c>
      <c r="R244" s="11">
        <v>101</v>
      </c>
      <c r="S244" s="11">
        <v>95</v>
      </c>
      <c r="T244" s="11">
        <v>71</v>
      </c>
      <c r="U244" s="11">
        <v>79</v>
      </c>
      <c r="V244" s="11">
        <v>101</v>
      </c>
      <c r="W244" s="11">
        <v>73</v>
      </c>
      <c r="X244" s="11">
        <v>101</v>
      </c>
      <c r="Y244" s="11">
        <v>90</v>
      </c>
      <c r="Z244" s="11">
        <v>98</v>
      </c>
      <c r="AA244" s="11">
        <v>1000001</v>
      </c>
    </row>
    <row r="245" spans="1:27" ht="15" thickBot="1" x14ac:dyDescent="0.35">
      <c r="A245" s="10" t="s">
        <v>294</v>
      </c>
      <c r="B245" s="11">
        <v>18</v>
      </c>
      <c r="C245" s="11">
        <v>5</v>
      </c>
      <c r="D245" s="11">
        <v>7</v>
      </c>
      <c r="E245" s="11">
        <v>31</v>
      </c>
      <c r="F245" s="11">
        <v>24</v>
      </c>
      <c r="G245" s="11">
        <v>20</v>
      </c>
      <c r="H245" s="11">
        <v>19</v>
      </c>
      <c r="I245" s="11">
        <v>1</v>
      </c>
      <c r="J245" s="11">
        <v>11</v>
      </c>
      <c r="K245" s="11">
        <v>4</v>
      </c>
      <c r="L245" s="11">
        <v>1000001</v>
      </c>
      <c r="P245" s="10" t="s">
        <v>294</v>
      </c>
      <c r="Q245" s="11">
        <v>84</v>
      </c>
      <c r="R245" s="11">
        <v>97</v>
      </c>
      <c r="S245" s="11">
        <v>95</v>
      </c>
      <c r="T245" s="11">
        <v>71</v>
      </c>
      <c r="U245" s="11">
        <v>78</v>
      </c>
      <c r="V245" s="11">
        <v>82</v>
      </c>
      <c r="W245" s="11">
        <v>83</v>
      </c>
      <c r="X245" s="11">
        <v>101</v>
      </c>
      <c r="Y245" s="11">
        <v>91</v>
      </c>
      <c r="Z245" s="11">
        <v>98</v>
      </c>
      <c r="AA245" s="11">
        <v>1000001</v>
      </c>
    </row>
    <row r="246" spans="1:27" ht="15" thickBot="1" x14ac:dyDescent="0.35">
      <c r="A246" s="10" t="s">
        <v>295</v>
      </c>
      <c r="B246" s="11">
        <v>19</v>
      </c>
      <c r="C246" s="11">
        <v>5</v>
      </c>
      <c r="D246" s="11">
        <v>7</v>
      </c>
      <c r="E246" s="11">
        <v>39</v>
      </c>
      <c r="F246" s="11">
        <v>22</v>
      </c>
      <c r="G246" s="11">
        <v>1</v>
      </c>
      <c r="H246" s="11">
        <v>31</v>
      </c>
      <c r="I246" s="11">
        <v>1</v>
      </c>
      <c r="J246" s="11">
        <v>13</v>
      </c>
      <c r="K246" s="11">
        <v>4</v>
      </c>
      <c r="L246" s="11">
        <v>1000001</v>
      </c>
      <c r="P246" s="10" t="s">
        <v>295</v>
      </c>
      <c r="Q246" s="11">
        <v>83</v>
      </c>
      <c r="R246" s="11">
        <v>97</v>
      </c>
      <c r="S246" s="11">
        <v>95</v>
      </c>
      <c r="T246" s="11">
        <v>63</v>
      </c>
      <c r="U246" s="11">
        <v>80</v>
      </c>
      <c r="V246" s="11">
        <v>101</v>
      </c>
      <c r="W246" s="11">
        <v>71</v>
      </c>
      <c r="X246" s="11">
        <v>101</v>
      </c>
      <c r="Y246" s="11">
        <v>89</v>
      </c>
      <c r="Z246" s="11">
        <v>98</v>
      </c>
      <c r="AA246" s="11">
        <v>1000001</v>
      </c>
    </row>
    <row r="247" spans="1:27" ht="15" thickBot="1" x14ac:dyDescent="0.35">
      <c r="A247" s="10" t="s">
        <v>296</v>
      </c>
      <c r="B247" s="11">
        <v>15</v>
      </c>
      <c r="C247" s="11">
        <v>1</v>
      </c>
      <c r="D247" s="11">
        <v>9</v>
      </c>
      <c r="E247" s="11">
        <v>39</v>
      </c>
      <c r="F247" s="11">
        <v>25</v>
      </c>
      <c r="G247" s="11">
        <v>1</v>
      </c>
      <c r="H247" s="11">
        <v>19</v>
      </c>
      <c r="I247" s="11">
        <v>1</v>
      </c>
      <c r="J247" s="11">
        <v>10</v>
      </c>
      <c r="K247" s="11">
        <v>3</v>
      </c>
      <c r="L247" s="11">
        <v>1000001</v>
      </c>
      <c r="P247" s="10" t="s">
        <v>296</v>
      </c>
      <c r="Q247" s="11">
        <v>87</v>
      </c>
      <c r="R247" s="11">
        <v>101</v>
      </c>
      <c r="S247" s="11">
        <v>93</v>
      </c>
      <c r="T247" s="11">
        <v>63</v>
      </c>
      <c r="U247" s="11">
        <v>77</v>
      </c>
      <c r="V247" s="11">
        <v>101</v>
      </c>
      <c r="W247" s="11">
        <v>83</v>
      </c>
      <c r="X247" s="11">
        <v>101</v>
      </c>
      <c r="Y247" s="11">
        <v>92</v>
      </c>
      <c r="Z247" s="11">
        <v>99</v>
      </c>
      <c r="AA247" s="11">
        <v>1000001</v>
      </c>
    </row>
    <row r="248" spans="1:27" ht="15" thickBot="1" x14ac:dyDescent="0.35">
      <c r="A248" s="10" t="s">
        <v>297</v>
      </c>
      <c r="B248" s="11">
        <v>15</v>
      </c>
      <c r="C248" s="11">
        <v>8</v>
      </c>
      <c r="D248" s="11">
        <v>9</v>
      </c>
      <c r="E248" s="11">
        <v>37</v>
      </c>
      <c r="F248" s="11">
        <v>23</v>
      </c>
      <c r="G248" s="11">
        <v>1</v>
      </c>
      <c r="H248" s="11">
        <v>1</v>
      </c>
      <c r="I248" s="11">
        <v>1</v>
      </c>
      <c r="J248" s="11">
        <v>19</v>
      </c>
      <c r="K248" s="11">
        <v>4</v>
      </c>
      <c r="L248" s="11">
        <v>1000001</v>
      </c>
      <c r="P248" s="10" t="s">
        <v>297</v>
      </c>
      <c r="Q248" s="11">
        <v>87</v>
      </c>
      <c r="R248" s="11">
        <v>94</v>
      </c>
      <c r="S248" s="11">
        <v>93</v>
      </c>
      <c r="T248" s="11">
        <v>65</v>
      </c>
      <c r="U248" s="11">
        <v>79</v>
      </c>
      <c r="V248" s="11">
        <v>101</v>
      </c>
      <c r="W248" s="11">
        <v>101</v>
      </c>
      <c r="X248" s="11">
        <v>101</v>
      </c>
      <c r="Y248" s="11">
        <v>83</v>
      </c>
      <c r="Z248" s="11">
        <v>98</v>
      </c>
      <c r="AA248" s="11">
        <v>1000001</v>
      </c>
    </row>
    <row r="249" spans="1:27" ht="15" thickBot="1" x14ac:dyDescent="0.35">
      <c r="A249" s="10" t="s">
        <v>298</v>
      </c>
      <c r="B249" s="11">
        <v>24</v>
      </c>
      <c r="C249" s="11">
        <v>5</v>
      </c>
      <c r="D249" s="11">
        <v>13</v>
      </c>
      <c r="E249" s="11">
        <v>37</v>
      </c>
      <c r="F249" s="11">
        <v>22</v>
      </c>
      <c r="G249" s="11">
        <v>1</v>
      </c>
      <c r="H249" s="11">
        <v>18</v>
      </c>
      <c r="I249" s="11">
        <v>1</v>
      </c>
      <c r="J249" s="11">
        <v>14</v>
      </c>
      <c r="K249" s="11">
        <v>5</v>
      </c>
      <c r="L249" s="11">
        <v>1000001</v>
      </c>
      <c r="P249" s="10" t="s">
        <v>298</v>
      </c>
      <c r="Q249" s="11">
        <v>78</v>
      </c>
      <c r="R249" s="11">
        <v>97</v>
      </c>
      <c r="S249" s="11">
        <v>89</v>
      </c>
      <c r="T249" s="11">
        <v>65</v>
      </c>
      <c r="U249" s="11">
        <v>80</v>
      </c>
      <c r="V249" s="11">
        <v>101</v>
      </c>
      <c r="W249" s="11">
        <v>84</v>
      </c>
      <c r="X249" s="11">
        <v>101</v>
      </c>
      <c r="Y249" s="11">
        <v>88</v>
      </c>
      <c r="Z249" s="11">
        <v>97</v>
      </c>
      <c r="AA249" s="11">
        <v>1000001</v>
      </c>
    </row>
    <row r="250" spans="1:27" ht="15" thickBot="1" x14ac:dyDescent="0.35">
      <c r="A250" s="10" t="s">
        <v>299</v>
      </c>
      <c r="B250" s="11">
        <v>16</v>
      </c>
      <c r="C250" s="11">
        <v>5</v>
      </c>
      <c r="D250" s="11">
        <v>11</v>
      </c>
      <c r="E250" s="11">
        <v>44</v>
      </c>
      <c r="F250" s="11">
        <v>23</v>
      </c>
      <c r="G250" s="11">
        <v>1</v>
      </c>
      <c r="H250" s="11">
        <v>1</v>
      </c>
      <c r="I250" s="11">
        <v>1</v>
      </c>
      <c r="J250" s="11">
        <v>19</v>
      </c>
      <c r="K250" s="11">
        <v>5</v>
      </c>
      <c r="L250" s="11">
        <v>1000001</v>
      </c>
      <c r="P250" s="10" t="s">
        <v>299</v>
      </c>
      <c r="Q250" s="11">
        <v>86</v>
      </c>
      <c r="R250" s="11">
        <v>97</v>
      </c>
      <c r="S250" s="11">
        <v>91</v>
      </c>
      <c r="T250" s="11">
        <v>58</v>
      </c>
      <c r="U250" s="11">
        <v>79</v>
      </c>
      <c r="V250" s="11">
        <v>101</v>
      </c>
      <c r="W250" s="11">
        <v>101</v>
      </c>
      <c r="X250" s="11">
        <v>101</v>
      </c>
      <c r="Y250" s="11">
        <v>83</v>
      </c>
      <c r="Z250" s="11">
        <v>97</v>
      </c>
      <c r="AA250" s="11">
        <v>1000001</v>
      </c>
    </row>
    <row r="251" spans="1:27" ht="15" thickBot="1" x14ac:dyDescent="0.35">
      <c r="A251" s="10" t="s">
        <v>300</v>
      </c>
      <c r="B251" s="11">
        <v>20</v>
      </c>
      <c r="C251" s="11">
        <v>8</v>
      </c>
      <c r="D251" s="11">
        <v>9</v>
      </c>
      <c r="E251" s="11">
        <v>33</v>
      </c>
      <c r="F251" s="11">
        <v>18</v>
      </c>
      <c r="G251" s="11">
        <v>23</v>
      </c>
      <c r="H251" s="11">
        <v>8</v>
      </c>
      <c r="I251" s="11">
        <v>3</v>
      </c>
      <c r="J251" s="11">
        <v>15</v>
      </c>
      <c r="K251" s="11">
        <v>5</v>
      </c>
      <c r="L251" s="11">
        <v>1000001</v>
      </c>
      <c r="P251" s="10" t="s">
        <v>300</v>
      </c>
      <c r="Q251" s="11">
        <v>82</v>
      </c>
      <c r="R251" s="11">
        <v>94</v>
      </c>
      <c r="S251" s="11">
        <v>93</v>
      </c>
      <c r="T251" s="11">
        <v>69</v>
      </c>
      <c r="U251" s="11">
        <v>84</v>
      </c>
      <c r="V251" s="11">
        <v>79</v>
      </c>
      <c r="W251" s="11">
        <v>94</v>
      </c>
      <c r="X251" s="11">
        <v>99</v>
      </c>
      <c r="Y251" s="11">
        <v>87</v>
      </c>
      <c r="Z251" s="11">
        <v>97</v>
      </c>
      <c r="AA251" s="11">
        <v>1000001</v>
      </c>
    </row>
    <row r="252" spans="1:27" ht="15" thickBot="1" x14ac:dyDescent="0.35">
      <c r="A252" s="10" t="s">
        <v>301</v>
      </c>
      <c r="B252" s="11">
        <v>19</v>
      </c>
      <c r="C252" s="11">
        <v>5</v>
      </c>
      <c r="D252" s="11">
        <v>9</v>
      </c>
      <c r="E252" s="11">
        <v>33</v>
      </c>
      <c r="F252" s="11">
        <v>15</v>
      </c>
      <c r="G252" s="11">
        <v>9</v>
      </c>
      <c r="H252" s="11">
        <v>20</v>
      </c>
      <c r="I252" s="11">
        <v>1</v>
      </c>
      <c r="J252" s="11">
        <v>15</v>
      </c>
      <c r="K252" s="11">
        <v>4</v>
      </c>
      <c r="L252" s="11">
        <v>1000001</v>
      </c>
      <c r="P252" s="10" t="s">
        <v>301</v>
      </c>
      <c r="Q252" s="11">
        <v>83</v>
      </c>
      <c r="R252" s="11">
        <v>97</v>
      </c>
      <c r="S252" s="11">
        <v>93</v>
      </c>
      <c r="T252" s="11">
        <v>69</v>
      </c>
      <c r="U252" s="11">
        <v>87</v>
      </c>
      <c r="V252" s="11">
        <v>93</v>
      </c>
      <c r="W252" s="11">
        <v>82</v>
      </c>
      <c r="X252" s="11">
        <v>101</v>
      </c>
      <c r="Y252" s="11">
        <v>87</v>
      </c>
      <c r="Z252" s="11">
        <v>98</v>
      </c>
      <c r="AA252" s="11">
        <v>1000001</v>
      </c>
    </row>
    <row r="253" spans="1:27" ht="18.600000000000001" thickBot="1" x14ac:dyDescent="0.35">
      <c r="A253" s="6"/>
      <c r="P253" s="6"/>
    </row>
    <row r="254" spans="1:27" ht="15" thickBot="1" x14ac:dyDescent="0.35">
      <c r="A254" s="10" t="s">
        <v>302</v>
      </c>
      <c r="B254" s="10" t="s">
        <v>46</v>
      </c>
      <c r="C254" s="10" t="s">
        <v>47</v>
      </c>
      <c r="D254" s="10" t="s">
        <v>48</v>
      </c>
      <c r="E254" s="10" t="s">
        <v>49</v>
      </c>
      <c r="F254" s="10" t="s">
        <v>50</v>
      </c>
      <c r="G254" s="10" t="s">
        <v>51</v>
      </c>
      <c r="H254" s="10" t="s">
        <v>52</v>
      </c>
      <c r="I254" s="10" t="s">
        <v>53</v>
      </c>
      <c r="J254" s="10" t="s">
        <v>54</v>
      </c>
      <c r="K254" s="10" t="s">
        <v>55</v>
      </c>
      <c r="P254" s="10" t="s">
        <v>302</v>
      </c>
      <c r="Q254" s="10" t="s">
        <v>46</v>
      </c>
      <c r="R254" s="10" t="s">
        <v>47</v>
      </c>
      <c r="S254" s="10" t="s">
        <v>48</v>
      </c>
      <c r="T254" s="10" t="s">
        <v>49</v>
      </c>
      <c r="U254" s="10" t="s">
        <v>50</v>
      </c>
      <c r="V254" s="10" t="s">
        <v>51</v>
      </c>
      <c r="W254" s="10" t="s">
        <v>52</v>
      </c>
      <c r="X254" s="10" t="s">
        <v>53</v>
      </c>
      <c r="Y254" s="10" t="s">
        <v>54</v>
      </c>
      <c r="Z254" s="10" t="s">
        <v>55</v>
      </c>
    </row>
    <row r="255" spans="1:27" ht="15" thickBot="1" x14ac:dyDescent="0.35">
      <c r="A255" s="10" t="s">
        <v>303</v>
      </c>
      <c r="B255" s="11" t="s">
        <v>304</v>
      </c>
      <c r="C255" s="11" t="s">
        <v>305</v>
      </c>
      <c r="D255" s="11" t="s">
        <v>306</v>
      </c>
      <c r="E255" s="11" t="s">
        <v>307</v>
      </c>
      <c r="F255" s="11" t="s">
        <v>308</v>
      </c>
      <c r="G255" s="11" t="s">
        <v>309</v>
      </c>
      <c r="H255" s="11" t="s">
        <v>310</v>
      </c>
      <c r="I255" s="11" t="s">
        <v>311</v>
      </c>
      <c r="J255" s="11" t="s">
        <v>312</v>
      </c>
      <c r="K255" s="11" t="s">
        <v>313</v>
      </c>
      <c r="P255" s="10" t="s">
        <v>303</v>
      </c>
      <c r="Q255" s="11" t="s">
        <v>1298</v>
      </c>
      <c r="R255" s="11" t="s">
        <v>1299</v>
      </c>
      <c r="S255" s="11" t="s">
        <v>1300</v>
      </c>
      <c r="T255" s="11" t="s">
        <v>1301</v>
      </c>
      <c r="U255" s="11" t="s">
        <v>1302</v>
      </c>
      <c r="V255" s="11" t="s">
        <v>1303</v>
      </c>
      <c r="W255" s="11" t="s">
        <v>1304</v>
      </c>
      <c r="X255" s="11" t="s">
        <v>1305</v>
      </c>
      <c r="Y255" s="11" t="s">
        <v>1306</v>
      </c>
      <c r="Z255" s="11" t="s">
        <v>1307</v>
      </c>
    </row>
    <row r="256" spans="1:27" ht="15" thickBot="1" x14ac:dyDescent="0.35">
      <c r="A256" s="10" t="s">
        <v>314</v>
      </c>
      <c r="B256" s="11" t="s">
        <v>315</v>
      </c>
      <c r="C256" s="11" t="s">
        <v>316</v>
      </c>
      <c r="D256" s="11" t="s">
        <v>317</v>
      </c>
      <c r="E256" s="11" t="s">
        <v>318</v>
      </c>
      <c r="F256" s="11" t="s">
        <v>319</v>
      </c>
      <c r="G256" s="11" t="s">
        <v>320</v>
      </c>
      <c r="H256" s="11" t="s">
        <v>321</v>
      </c>
      <c r="I256" s="11" t="s">
        <v>322</v>
      </c>
      <c r="J256" s="11" t="s">
        <v>323</v>
      </c>
      <c r="K256" s="11" t="s">
        <v>324</v>
      </c>
      <c r="P256" s="10" t="s">
        <v>314</v>
      </c>
      <c r="Q256" s="11" t="s">
        <v>1308</v>
      </c>
      <c r="R256" s="11" t="s">
        <v>1309</v>
      </c>
      <c r="S256" s="11" t="s">
        <v>1310</v>
      </c>
      <c r="T256" s="11" t="s">
        <v>1311</v>
      </c>
      <c r="U256" s="11" t="s">
        <v>1312</v>
      </c>
      <c r="V256" s="11" t="s">
        <v>1313</v>
      </c>
      <c r="W256" s="11" t="s">
        <v>1314</v>
      </c>
      <c r="X256" s="11" t="s">
        <v>1315</v>
      </c>
      <c r="Y256" s="11" t="s">
        <v>1316</v>
      </c>
      <c r="Z256" s="11" t="s">
        <v>1317</v>
      </c>
    </row>
    <row r="257" spans="1:26" ht="15" thickBot="1" x14ac:dyDescent="0.35">
      <c r="A257" s="10" t="s">
        <v>325</v>
      </c>
      <c r="B257" s="11" t="s">
        <v>326</v>
      </c>
      <c r="C257" s="11" t="s">
        <v>327</v>
      </c>
      <c r="D257" s="11" t="s">
        <v>328</v>
      </c>
      <c r="E257" s="11" t="s">
        <v>329</v>
      </c>
      <c r="F257" s="11" t="s">
        <v>330</v>
      </c>
      <c r="G257" s="11" t="s">
        <v>331</v>
      </c>
      <c r="H257" s="11" t="s">
        <v>332</v>
      </c>
      <c r="I257" s="11" t="s">
        <v>333</v>
      </c>
      <c r="J257" s="11" t="s">
        <v>334</v>
      </c>
      <c r="K257" s="11" t="s">
        <v>335</v>
      </c>
      <c r="P257" s="10" t="s">
        <v>325</v>
      </c>
      <c r="Q257" s="11" t="s">
        <v>1306</v>
      </c>
      <c r="R257" s="11" t="s">
        <v>1318</v>
      </c>
      <c r="S257" s="11" t="s">
        <v>1319</v>
      </c>
      <c r="T257" s="11" t="s">
        <v>1320</v>
      </c>
      <c r="U257" s="11" t="s">
        <v>1321</v>
      </c>
      <c r="V257" s="11" t="s">
        <v>1322</v>
      </c>
      <c r="W257" s="11" t="s">
        <v>1323</v>
      </c>
      <c r="X257" s="11" t="s">
        <v>1324</v>
      </c>
      <c r="Y257" s="11" t="s">
        <v>1325</v>
      </c>
      <c r="Z257" s="11" t="s">
        <v>1326</v>
      </c>
    </row>
    <row r="258" spans="1:26" ht="15" thickBot="1" x14ac:dyDescent="0.35">
      <c r="A258" s="10" t="s">
        <v>336</v>
      </c>
      <c r="B258" s="11" t="s">
        <v>337</v>
      </c>
      <c r="C258" s="11" t="s">
        <v>338</v>
      </c>
      <c r="D258" s="11" t="s">
        <v>339</v>
      </c>
      <c r="E258" s="11" t="s">
        <v>340</v>
      </c>
      <c r="F258" s="11" t="s">
        <v>341</v>
      </c>
      <c r="G258" s="11" t="s">
        <v>342</v>
      </c>
      <c r="H258" s="11" t="s">
        <v>343</v>
      </c>
      <c r="I258" s="11" t="s">
        <v>344</v>
      </c>
      <c r="J258" s="11" t="s">
        <v>345</v>
      </c>
      <c r="K258" s="11" t="s">
        <v>346</v>
      </c>
      <c r="P258" s="10" t="s">
        <v>336</v>
      </c>
      <c r="Q258" s="11" t="s">
        <v>1316</v>
      </c>
      <c r="R258" s="11" t="s">
        <v>1327</v>
      </c>
      <c r="S258" s="11" t="s">
        <v>1328</v>
      </c>
      <c r="T258" s="11" t="s">
        <v>1329</v>
      </c>
      <c r="U258" s="11" t="s">
        <v>1330</v>
      </c>
      <c r="V258" s="11" t="s">
        <v>1331</v>
      </c>
      <c r="W258" s="11" t="s">
        <v>1332</v>
      </c>
      <c r="X258" s="11" t="s">
        <v>1333</v>
      </c>
      <c r="Y258" s="11" t="s">
        <v>1334</v>
      </c>
      <c r="Z258" s="11" t="s">
        <v>1335</v>
      </c>
    </row>
    <row r="259" spans="1:26" ht="15" thickBot="1" x14ac:dyDescent="0.35">
      <c r="A259" s="10" t="s">
        <v>347</v>
      </c>
      <c r="B259" s="11" t="s">
        <v>348</v>
      </c>
      <c r="C259" s="11" t="s">
        <v>349</v>
      </c>
      <c r="D259" s="11" t="s">
        <v>350</v>
      </c>
      <c r="E259" s="11" t="s">
        <v>351</v>
      </c>
      <c r="F259" s="11" t="s">
        <v>352</v>
      </c>
      <c r="G259" s="11" t="s">
        <v>353</v>
      </c>
      <c r="H259" s="11" t="s">
        <v>354</v>
      </c>
      <c r="I259" s="11" t="s">
        <v>355</v>
      </c>
      <c r="J259" s="11" t="s">
        <v>356</v>
      </c>
      <c r="K259" s="11" t="s">
        <v>357</v>
      </c>
      <c r="P259" s="10" t="s">
        <v>347</v>
      </c>
      <c r="Q259" s="11" t="s">
        <v>1325</v>
      </c>
      <c r="R259" s="11" t="s">
        <v>1336</v>
      </c>
      <c r="S259" s="11" t="s">
        <v>1337</v>
      </c>
      <c r="T259" s="11" t="s">
        <v>1338</v>
      </c>
      <c r="U259" s="11" t="s">
        <v>1339</v>
      </c>
      <c r="V259" s="11" t="s">
        <v>356</v>
      </c>
      <c r="W259" s="11" t="s">
        <v>1340</v>
      </c>
      <c r="X259" s="11" t="s">
        <v>1341</v>
      </c>
      <c r="Y259" s="11" t="s">
        <v>1342</v>
      </c>
      <c r="Z259" s="11" t="s">
        <v>1343</v>
      </c>
    </row>
    <row r="260" spans="1:26" ht="15" thickBot="1" x14ac:dyDescent="0.35">
      <c r="A260" s="10" t="s">
        <v>358</v>
      </c>
      <c r="B260" s="11" t="s">
        <v>359</v>
      </c>
      <c r="C260" s="11" t="s">
        <v>360</v>
      </c>
      <c r="D260" s="11" t="s">
        <v>361</v>
      </c>
      <c r="E260" s="11" t="s">
        <v>362</v>
      </c>
      <c r="F260" s="11" t="s">
        <v>363</v>
      </c>
      <c r="G260" s="11" t="s">
        <v>364</v>
      </c>
      <c r="H260" s="11" t="s">
        <v>365</v>
      </c>
      <c r="I260" s="11" t="s">
        <v>366</v>
      </c>
      <c r="J260" s="11" t="s">
        <v>360</v>
      </c>
      <c r="K260" s="11" t="s">
        <v>367</v>
      </c>
      <c r="P260" s="10" t="s">
        <v>358</v>
      </c>
      <c r="Q260" s="11" t="s">
        <v>1334</v>
      </c>
      <c r="R260" s="11" t="s">
        <v>1344</v>
      </c>
      <c r="S260" s="11" t="s">
        <v>1345</v>
      </c>
      <c r="T260" s="11" t="s">
        <v>1346</v>
      </c>
      <c r="U260" s="11" t="s">
        <v>1347</v>
      </c>
      <c r="V260" s="11" t="s">
        <v>360</v>
      </c>
      <c r="W260" s="11" t="s">
        <v>1348</v>
      </c>
      <c r="X260" s="11" t="s">
        <v>1349</v>
      </c>
      <c r="Y260" s="11" t="s">
        <v>1350</v>
      </c>
      <c r="Z260" s="11" t="s">
        <v>1351</v>
      </c>
    </row>
    <row r="261" spans="1:26" ht="15" thickBot="1" x14ac:dyDescent="0.35">
      <c r="A261" s="10" t="s">
        <v>368</v>
      </c>
      <c r="B261" s="11" t="s">
        <v>369</v>
      </c>
      <c r="C261" s="11" t="s">
        <v>370</v>
      </c>
      <c r="D261" s="11" t="s">
        <v>371</v>
      </c>
      <c r="E261" s="11" t="s">
        <v>372</v>
      </c>
      <c r="F261" s="11" t="s">
        <v>373</v>
      </c>
      <c r="G261" s="11" t="s">
        <v>374</v>
      </c>
      <c r="H261" s="11" t="s">
        <v>375</v>
      </c>
      <c r="I261" s="11" t="s">
        <v>376</v>
      </c>
      <c r="J261" s="11" t="s">
        <v>370</v>
      </c>
      <c r="K261" s="11" t="s">
        <v>377</v>
      </c>
      <c r="P261" s="10" t="s">
        <v>368</v>
      </c>
      <c r="Q261" s="11" t="s">
        <v>1342</v>
      </c>
      <c r="R261" s="11" t="s">
        <v>1352</v>
      </c>
      <c r="S261" s="11" t="s">
        <v>1353</v>
      </c>
      <c r="T261" s="11" t="s">
        <v>1354</v>
      </c>
      <c r="U261" s="11" t="s">
        <v>1355</v>
      </c>
      <c r="V261" s="11" t="s">
        <v>370</v>
      </c>
      <c r="W261" s="11" t="s">
        <v>1356</v>
      </c>
      <c r="X261" s="11" t="s">
        <v>1357</v>
      </c>
      <c r="Y261" s="11" t="s">
        <v>1358</v>
      </c>
      <c r="Z261" s="11" t="s">
        <v>1359</v>
      </c>
    </row>
    <row r="262" spans="1:26" ht="15" thickBot="1" x14ac:dyDescent="0.35">
      <c r="A262" s="10" t="s">
        <v>378</v>
      </c>
      <c r="B262" s="11" t="s">
        <v>379</v>
      </c>
      <c r="C262" s="11" t="s">
        <v>380</v>
      </c>
      <c r="D262" s="11" t="s">
        <v>381</v>
      </c>
      <c r="E262" s="11" t="s">
        <v>382</v>
      </c>
      <c r="F262" s="11" t="s">
        <v>383</v>
      </c>
      <c r="G262" s="11" t="s">
        <v>384</v>
      </c>
      <c r="H262" s="11" t="s">
        <v>385</v>
      </c>
      <c r="I262" s="11" t="s">
        <v>386</v>
      </c>
      <c r="J262" s="11" t="s">
        <v>380</v>
      </c>
      <c r="K262" s="11" t="s">
        <v>387</v>
      </c>
      <c r="P262" s="10" t="s">
        <v>378</v>
      </c>
      <c r="Q262" s="11" t="s">
        <v>1350</v>
      </c>
      <c r="R262" s="11" t="s">
        <v>1360</v>
      </c>
      <c r="S262" s="11" t="s">
        <v>1361</v>
      </c>
      <c r="T262" s="11" t="s">
        <v>1362</v>
      </c>
      <c r="U262" s="11" t="s">
        <v>1363</v>
      </c>
      <c r="V262" s="11" t="s">
        <v>380</v>
      </c>
      <c r="W262" s="11" t="s">
        <v>1364</v>
      </c>
      <c r="X262" s="11" t="s">
        <v>1365</v>
      </c>
      <c r="Y262" s="11" t="s">
        <v>1366</v>
      </c>
      <c r="Z262" s="11" t="s">
        <v>1367</v>
      </c>
    </row>
    <row r="263" spans="1:26" ht="15" thickBot="1" x14ac:dyDescent="0.35">
      <c r="A263" s="10" t="s">
        <v>388</v>
      </c>
      <c r="B263" s="11" t="s">
        <v>389</v>
      </c>
      <c r="C263" s="11" t="s">
        <v>390</v>
      </c>
      <c r="D263" s="11" t="s">
        <v>391</v>
      </c>
      <c r="E263" s="11" t="s">
        <v>392</v>
      </c>
      <c r="F263" s="11" t="s">
        <v>393</v>
      </c>
      <c r="G263" s="11" t="s">
        <v>394</v>
      </c>
      <c r="H263" s="11" t="s">
        <v>395</v>
      </c>
      <c r="I263" s="11" t="s">
        <v>396</v>
      </c>
      <c r="J263" s="11" t="s">
        <v>390</v>
      </c>
      <c r="K263" s="11" t="s">
        <v>397</v>
      </c>
      <c r="P263" s="10" t="s">
        <v>388</v>
      </c>
      <c r="Q263" s="11" t="s">
        <v>1358</v>
      </c>
      <c r="R263" s="11" t="s">
        <v>1368</v>
      </c>
      <c r="S263" s="11" t="s">
        <v>1369</v>
      </c>
      <c r="T263" s="11" t="s">
        <v>1370</v>
      </c>
      <c r="U263" s="11" t="s">
        <v>1371</v>
      </c>
      <c r="V263" s="11" t="s">
        <v>390</v>
      </c>
      <c r="W263" s="11" t="s">
        <v>1372</v>
      </c>
      <c r="X263" s="11" t="s">
        <v>1373</v>
      </c>
      <c r="Y263" s="11" t="s">
        <v>1374</v>
      </c>
      <c r="Z263" s="11" t="s">
        <v>1375</v>
      </c>
    </row>
    <row r="264" spans="1:26" ht="15" thickBot="1" x14ac:dyDescent="0.35">
      <c r="A264" s="10" t="s">
        <v>398</v>
      </c>
      <c r="B264" s="11" t="s">
        <v>399</v>
      </c>
      <c r="C264" s="11" t="s">
        <v>400</v>
      </c>
      <c r="D264" s="11" t="s">
        <v>401</v>
      </c>
      <c r="E264" s="11" t="s">
        <v>402</v>
      </c>
      <c r="F264" s="11" t="s">
        <v>403</v>
      </c>
      <c r="G264" s="11" t="s">
        <v>404</v>
      </c>
      <c r="H264" s="11" t="s">
        <v>405</v>
      </c>
      <c r="I264" s="11" t="s">
        <v>406</v>
      </c>
      <c r="J264" s="11" t="s">
        <v>400</v>
      </c>
      <c r="K264" s="11" t="s">
        <v>407</v>
      </c>
      <c r="P264" s="10" t="s">
        <v>398</v>
      </c>
      <c r="Q264" s="11" t="s">
        <v>1366</v>
      </c>
      <c r="R264" s="11" t="s">
        <v>1376</v>
      </c>
      <c r="S264" s="11" t="s">
        <v>1377</v>
      </c>
      <c r="T264" s="11" t="s">
        <v>1378</v>
      </c>
      <c r="U264" s="11" t="s">
        <v>1379</v>
      </c>
      <c r="V264" s="11" t="s">
        <v>400</v>
      </c>
      <c r="W264" s="11" t="s">
        <v>1380</v>
      </c>
      <c r="X264" s="11" t="s">
        <v>1381</v>
      </c>
      <c r="Y264" s="11" t="s">
        <v>1382</v>
      </c>
      <c r="Z264" s="11" t="s">
        <v>1383</v>
      </c>
    </row>
    <row r="265" spans="1:26" ht="15" thickBot="1" x14ac:dyDescent="0.35">
      <c r="A265" s="10" t="s">
        <v>408</v>
      </c>
      <c r="B265" s="11" t="s">
        <v>409</v>
      </c>
      <c r="C265" s="11" t="s">
        <v>410</v>
      </c>
      <c r="D265" s="11" t="s">
        <v>411</v>
      </c>
      <c r="E265" s="11" t="s">
        <v>412</v>
      </c>
      <c r="F265" s="11" t="s">
        <v>410</v>
      </c>
      <c r="G265" s="11" t="s">
        <v>413</v>
      </c>
      <c r="H265" s="11" t="s">
        <v>414</v>
      </c>
      <c r="I265" s="11" t="s">
        <v>415</v>
      </c>
      <c r="J265" s="11" t="s">
        <v>410</v>
      </c>
      <c r="K265" s="11" t="s">
        <v>416</v>
      </c>
      <c r="P265" s="10" t="s">
        <v>408</v>
      </c>
      <c r="Q265" s="11" t="s">
        <v>1374</v>
      </c>
      <c r="R265" s="11" t="s">
        <v>1384</v>
      </c>
      <c r="S265" s="11" t="s">
        <v>1385</v>
      </c>
      <c r="T265" s="11" t="s">
        <v>1386</v>
      </c>
      <c r="U265" s="11" t="s">
        <v>1387</v>
      </c>
      <c r="V265" s="11" t="s">
        <v>410</v>
      </c>
      <c r="W265" s="11" t="s">
        <v>1388</v>
      </c>
      <c r="X265" s="11" t="s">
        <v>1389</v>
      </c>
      <c r="Y265" s="11" t="s">
        <v>1390</v>
      </c>
      <c r="Z265" s="11" t="s">
        <v>1391</v>
      </c>
    </row>
    <row r="266" spans="1:26" ht="15" thickBot="1" x14ac:dyDescent="0.35">
      <c r="A266" s="10" t="s">
        <v>417</v>
      </c>
      <c r="B266" s="11" t="s">
        <v>418</v>
      </c>
      <c r="C266" s="11" t="s">
        <v>419</v>
      </c>
      <c r="D266" s="11" t="s">
        <v>420</v>
      </c>
      <c r="E266" s="11" t="s">
        <v>421</v>
      </c>
      <c r="F266" s="11" t="s">
        <v>419</v>
      </c>
      <c r="G266" s="11" t="s">
        <v>422</v>
      </c>
      <c r="H266" s="11" t="s">
        <v>423</v>
      </c>
      <c r="I266" s="11" t="s">
        <v>424</v>
      </c>
      <c r="J266" s="11" t="s">
        <v>419</v>
      </c>
      <c r="K266" s="11" t="s">
        <v>425</v>
      </c>
      <c r="P266" s="10" t="s">
        <v>417</v>
      </c>
      <c r="Q266" s="11" t="s">
        <v>1382</v>
      </c>
      <c r="R266" s="11" t="s">
        <v>1392</v>
      </c>
      <c r="S266" s="11" t="s">
        <v>1393</v>
      </c>
      <c r="T266" s="11" t="s">
        <v>1394</v>
      </c>
      <c r="U266" s="11" t="s">
        <v>1395</v>
      </c>
      <c r="V266" s="11" t="s">
        <v>419</v>
      </c>
      <c r="W266" s="11" t="s">
        <v>1396</v>
      </c>
      <c r="X266" s="11" t="s">
        <v>1397</v>
      </c>
      <c r="Y266" s="11" t="s">
        <v>1398</v>
      </c>
      <c r="Z266" s="11" t="s">
        <v>1399</v>
      </c>
    </row>
    <row r="267" spans="1:26" ht="15" thickBot="1" x14ac:dyDescent="0.35">
      <c r="A267" s="10" t="s">
        <v>426</v>
      </c>
      <c r="B267" s="11" t="s">
        <v>427</v>
      </c>
      <c r="C267" s="11" t="s">
        <v>428</v>
      </c>
      <c r="D267" s="11" t="s">
        <v>429</v>
      </c>
      <c r="E267" s="11" t="s">
        <v>430</v>
      </c>
      <c r="F267" s="11" t="s">
        <v>428</v>
      </c>
      <c r="G267" s="11" t="s">
        <v>431</v>
      </c>
      <c r="H267" s="11" t="s">
        <v>432</v>
      </c>
      <c r="I267" s="11" t="s">
        <v>433</v>
      </c>
      <c r="J267" s="11" t="s">
        <v>428</v>
      </c>
      <c r="K267" s="11" t="s">
        <v>434</v>
      </c>
      <c r="P267" s="10" t="s">
        <v>426</v>
      </c>
      <c r="Q267" s="11" t="s">
        <v>1390</v>
      </c>
      <c r="R267" s="11" t="s">
        <v>1400</v>
      </c>
      <c r="S267" s="11" t="s">
        <v>1401</v>
      </c>
      <c r="T267" s="11" t="s">
        <v>1402</v>
      </c>
      <c r="U267" s="11" t="s">
        <v>1403</v>
      </c>
      <c r="V267" s="11" t="s">
        <v>428</v>
      </c>
      <c r="W267" s="11" t="s">
        <v>1404</v>
      </c>
      <c r="X267" s="11" t="s">
        <v>1405</v>
      </c>
      <c r="Y267" s="11" t="s">
        <v>1406</v>
      </c>
      <c r="Z267" s="11" t="s">
        <v>1407</v>
      </c>
    </row>
    <row r="268" spans="1:26" ht="15" thickBot="1" x14ac:dyDescent="0.35">
      <c r="A268" s="10" t="s">
        <v>435</v>
      </c>
      <c r="B268" s="11" t="s">
        <v>436</v>
      </c>
      <c r="C268" s="11" t="s">
        <v>437</v>
      </c>
      <c r="D268" s="11" t="s">
        <v>438</v>
      </c>
      <c r="E268" s="11" t="s">
        <v>439</v>
      </c>
      <c r="F268" s="11" t="s">
        <v>437</v>
      </c>
      <c r="G268" s="11" t="s">
        <v>440</v>
      </c>
      <c r="H268" s="11" t="s">
        <v>441</v>
      </c>
      <c r="I268" s="11" t="s">
        <v>442</v>
      </c>
      <c r="J268" s="11" t="s">
        <v>437</v>
      </c>
      <c r="K268" s="11" t="s">
        <v>443</v>
      </c>
      <c r="P268" s="10" t="s">
        <v>435</v>
      </c>
      <c r="Q268" s="11" t="s">
        <v>1398</v>
      </c>
      <c r="R268" s="11" t="s">
        <v>1408</v>
      </c>
      <c r="S268" s="11" t="s">
        <v>1409</v>
      </c>
      <c r="T268" s="11" t="s">
        <v>1410</v>
      </c>
      <c r="U268" s="11" t="s">
        <v>1411</v>
      </c>
      <c r="V268" s="11" t="s">
        <v>437</v>
      </c>
      <c r="W268" s="11" t="s">
        <v>1412</v>
      </c>
      <c r="X268" s="11" t="s">
        <v>1413</v>
      </c>
      <c r="Y268" s="11" t="s">
        <v>1414</v>
      </c>
      <c r="Z268" s="11" t="s">
        <v>1415</v>
      </c>
    </row>
    <row r="269" spans="1:26" ht="15" thickBot="1" x14ac:dyDescent="0.35">
      <c r="A269" s="10" t="s">
        <v>444</v>
      </c>
      <c r="B269" s="11" t="s">
        <v>445</v>
      </c>
      <c r="C269" s="11" t="s">
        <v>446</v>
      </c>
      <c r="D269" s="11" t="s">
        <v>447</v>
      </c>
      <c r="E269" s="11" t="s">
        <v>448</v>
      </c>
      <c r="F269" s="11" t="s">
        <v>446</v>
      </c>
      <c r="G269" s="11" t="s">
        <v>449</v>
      </c>
      <c r="H269" s="11" t="s">
        <v>450</v>
      </c>
      <c r="I269" s="11" t="s">
        <v>451</v>
      </c>
      <c r="J269" s="11" t="s">
        <v>446</v>
      </c>
      <c r="K269" s="11" t="s">
        <v>452</v>
      </c>
      <c r="P269" s="10" t="s">
        <v>444</v>
      </c>
      <c r="Q269" s="11" t="s">
        <v>1406</v>
      </c>
      <c r="R269" s="11" t="s">
        <v>1416</v>
      </c>
      <c r="S269" s="11" t="s">
        <v>1417</v>
      </c>
      <c r="T269" s="11" t="s">
        <v>1418</v>
      </c>
      <c r="U269" s="11" t="s">
        <v>1419</v>
      </c>
      <c r="V269" s="11" t="s">
        <v>446</v>
      </c>
      <c r="W269" s="11" t="s">
        <v>1420</v>
      </c>
      <c r="X269" s="11" t="s">
        <v>1421</v>
      </c>
      <c r="Y269" s="11" t="s">
        <v>1422</v>
      </c>
      <c r="Z269" s="11" t="s">
        <v>1423</v>
      </c>
    </row>
    <row r="270" spans="1:26" ht="15" thickBot="1" x14ac:dyDescent="0.35">
      <c r="A270" s="10" t="s">
        <v>453</v>
      </c>
      <c r="B270" s="11" t="s">
        <v>454</v>
      </c>
      <c r="C270" s="11" t="s">
        <v>455</v>
      </c>
      <c r="D270" s="11" t="s">
        <v>456</v>
      </c>
      <c r="E270" s="11" t="s">
        <v>457</v>
      </c>
      <c r="F270" s="11" t="s">
        <v>455</v>
      </c>
      <c r="G270" s="11" t="s">
        <v>458</v>
      </c>
      <c r="H270" s="11" t="s">
        <v>459</v>
      </c>
      <c r="I270" s="11" t="s">
        <v>460</v>
      </c>
      <c r="J270" s="11" t="s">
        <v>455</v>
      </c>
      <c r="K270" s="11" t="s">
        <v>461</v>
      </c>
      <c r="P270" s="10" t="s">
        <v>453</v>
      </c>
      <c r="Q270" s="11" t="s">
        <v>1414</v>
      </c>
      <c r="R270" s="11" t="s">
        <v>1424</v>
      </c>
      <c r="S270" s="11" t="s">
        <v>1425</v>
      </c>
      <c r="T270" s="11" t="s">
        <v>1426</v>
      </c>
      <c r="U270" s="11" t="s">
        <v>1427</v>
      </c>
      <c r="V270" s="11" t="s">
        <v>455</v>
      </c>
      <c r="W270" s="11" t="s">
        <v>1428</v>
      </c>
      <c r="X270" s="11" t="s">
        <v>1429</v>
      </c>
      <c r="Y270" s="11" t="s">
        <v>1430</v>
      </c>
      <c r="Z270" s="11" t="s">
        <v>1431</v>
      </c>
    </row>
    <row r="271" spans="1:26" ht="15" thickBot="1" x14ac:dyDescent="0.35">
      <c r="A271" s="10" t="s">
        <v>462</v>
      </c>
      <c r="B271" s="11" t="s">
        <v>463</v>
      </c>
      <c r="C271" s="11" t="s">
        <v>464</v>
      </c>
      <c r="D271" s="11" t="s">
        <v>465</v>
      </c>
      <c r="E271" s="11" t="s">
        <v>466</v>
      </c>
      <c r="F271" s="11" t="s">
        <v>464</v>
      </c>
      <c r="G271" s="11" t="s">
        <v>467</v>
      </c>
      <c r="H271" s="11" t="s">
        <v>468</v>
      </c>
      <c r="I271" s="11" t="s">
        <v>469</v>
      </c>
      <c r="J271" s="11" t="s">
        <v>464</v>
      </c>
      <c r="K271" s="11" t="s">
        <v>470</v>
      </c>
      <c r="P271" s="10" t="s">
        <v>462</v>
      </c>
      <c r="Q271" s="11" t="s">
        <v>1422</v>
      </c>
      <c r="R271" s="11" t="s">
        <v>1432</v>
      </c>
      <c r="S271" s="11" t="s">
        <v>1433</v>
      </c>
      <c r="T271" s="11" t="s">
        <v>1434</v>
      </c>
      <c r="U271" s="11" t="s">
        <v>1435</v>
      </c>
      <c r="V271" s="11" t="s">
        <v>464</v>
      </c>
      <c r="W271" s="11" t="s">
        <v>1436</v>
      </c>
      <c r="X271" s="11" t="s">
        <v>1437</v>
      </c>
      <c r="Y271" s="11" t="s">
        <v>1438</v>
      </c>
      <c r="Z271" s="11" t="s">
        <v>1439</v>
      </c>
    </row>
    <row r="272" spans="1:26" ht="15" thickBot="1" x14ac:dyDescent="0.35">
      <c r="A272" s="10" t="s">
        <v>471</v>
      </c>
      <c r="B272" s="11" t="s">
        <v>472</v>
      </c>
      <c r="C272" s="11" t="s">
        <v>473</v>
      </c>
      <c r="D272" s="11" t="s">
        <v>474</v>
      </c>
      <c r="E272" s="11" t="s">
        <v>475</v>
      </c>
      <c r="F272" s="11" t="s">
        <v>473</v>
      </c>
      <c r="G272" s="11" t="s">
        <v>476</v>
      </c>
      <c r="H272" s="11" t="s">
        <v>477</v>
      </c>
      <c r="I272" s="11" t="s">
        <v>478</v>
      </c>
      <c r="J272" s="11" t="s">
        <v>473</v>
      </c>
      <c r="K272" s="11" t="s">
        <v>479</v>
      </c>
      <c r="P272" s="10" t="s">
        <v>471</v>
      </c>
      <c r="Q272" s="11" t="s">
        <v>1430</v>
      </c>
      <c r="R272" s="11" t="s">
        <v>1440</v>
      </c>
      <c r="S272" s="11" t="s">
        <v>1441</v>
      </c>
      <c r="T272" s="11" t="s">
        <v>1442</v>
      </c>
      <c r="U272" s="11" t="s">
        <v>1443</v>
      </c>
      <c r="V272" s="11" t="s">
        <v>473</v>
      </c>
      <c r="W272" s="11" t="s">
        <v>1444</v>
      </c>
      <c r="X272" s="11" t="s">
        <v>1445</v>
      </c>
      <c r="Y272" s="11" t="s">
        <v>1446</v>
      </c>
      <c r="Z272" s="11" t="s">
        <v>1447</v>
      </c>
    </row>
    <row r="273" spans="1:26" ht="15" thickBot="1" x14ac:dyDescent="0.35">
      <c r="A273" s="10" t="s">
        <v>480</v>
      </c>
      <c r="B273" s="11" t="s">
        <v>481</v>
      </c>
      <c r="C273" s="11" t="s">
        <v>482</v>
      </c>
      <c r="D273" s="11" t="s">
        <v>483</v>
      </c>
      <c r="E273" s="11" t="s">
        <v>484</v>
      </c>
      <c r="F273" s="11" t="s">
        <v>482</v>
      </c>
      <c r="G273" s="11" t="s">
        <v>485</v>
      </c>
      <c r="H273" s="11" t="s">
        <v>486</v>
      </c>
      <c r="I273" s="11" t="s">
        <v>487</v>
      </c>
      <c r="J273" s="11" t="s">
        <v>482</v>
      </c>
      <c r="K273" s="11" t="s">
        <v>488</v>
      </c>
      <c r="P273" s="10" t="s">
        <v>480</v>
      </c>
      <c r="Q273" s="11" t="s">
        <v>1438</v>
      </c>
      <c r="R273" s="11" t="s">
        <v>1448</v>
      </c>
      <c r="S273" s="11" t="s">
        <v>1449</v>
      </c>
      <c r="T273" s="11" t="s">
        <v>1450</v>
      </c>
      <c r="U273" s="11" t="s">
        <v>1451</v>
      </c>
      <c r="V273" s="11" t="s">
        <v>482</v>
      </c>
      <c r="W273" s="11" t="s">
        <v>1452</v>
      </c>
      <c r="X273" s="11" t="s">
        <v>1453</v>
      </c>
      <c r="Y273" s="11" t="s">
        <v>1454</v>
      </c>
      <c r="Z273" s="11" t="s">
        <v>1455</v>
      </c>
    </row>
    <row r="274" spans="1:26" ht="15" thickBot="1" x14ac:dyDescent="0.35">
      <c r="A274" s="10" t="s">
        <v>489</v>
      </c>
      <c r="B274" s="11" t="s">
        <v>490</v>
      </c>
      <c r="C274" s="11" t="s">
        <v>491</v>
      </c>
      <c r="D274" s="11" t="s">
        <v>492</v>
      </c>
      <c r="E274" s="11" t="s">
        <v>493</v>
      </c>
      <c r="F274" s="11" t="s">
        <v>491</v>
      </c>
      <c r="G274" s="11" t="s">
        <v>494</v>
      </c>
      <c r="H274" s="11" t="s">
        <v>495</v>
      </c>
      <c r="I274" s="11" t="s">
        <v>496</v>
      </c>
      <c r="J274" s="11" t="s">
        <v>491</v>
      </c>
      <c r="K274" s="11" t="s">
        <v>497</v>
      </c>
      <c r="P274" s="10" t="s">
        <v>489</v>
      </c>
      <c r="Q274" s="11" t="s">
        <v>1446</v>
      </c>
      <c r="R274" s="11" t="s">
        <v>1456</v>
      </c>
      <c r="S274" s="11" t="s">
        <v>1457</v>
      </c>
      <c r="T274" s="11" t="s">
        <v>1458</v>
      </c>
      <c r="U274" s="11" t="s">
        <v>1459</v>
      </c>
      <c r="V274" s="11" t="s">
        <v>491</v>
      </c>
      <c r="W274" s="11" t="s">
        <v>1460</v>
      </c>
      <c r="X274" s="11" t="s">
        <v>1461</v>
      </c>
      <c r="Y274" s="11" t="s">
        <v>1462</v>
      </c>
      <c r="Z274" s="11" t="s">
        <v>1463</v>
      </c>
    </row>
    <row r="275" spans="1:26" ht="15" thickBot="1" x14ac:dyDescent="0.35">
      <c r="A275" s="10" t="s">
        <v>498</v>
      </c>
      <c r="B275" s="11" t="s">
        <v>499</v>
      </c>
      <c r="C275" s="11" t="s">
        <v>500</v>
      </c>
      <c r="D275" s="11" t="s">
        <v>501</v>
      </c>
      <c r="E275" s="11" t="s">
        <v>502</v>
      </c>
      <c r="F275" s="11" t="s">
        <v>500</v>
      </c>
      <c r="G275" s="11" t="s">
        <v>503</v>
      </c>
      <c r="H275" s="11" t="s">
        <v>504</v>
      </c>
      <c r="I275" s="11" t="s">
        <v>505</v>
      </c>
      <c r="J275" s="11" t="s">
        <v>500</v>
      </c>
      <c r="K275" s="11" t="s">
        <v>506</v>
      </c>
      <c r="P275" s="10" t="s">
        <v>498</v>
      </c>
      <c r="Q275" s="11" t="s">
        <v>1454</v>
      </c>
      <c r="R275" s="11" t="s">
        <v>1464</v>
      </c>
      <c r="S275" s="11" t="s">
        <v>1465</v>
      </c>
      <c r="T275" s="11" t="s">
        <v>1466</v>
      </c>
      <c r="U275" s="11" t="s">
        <v>1467</v>
      </c>
      <c r="V275" s="11" t="s">
        <v>500</v>
      </c>
      <c r="W275" s="11" t="s">
        <v>1468</v>
      </c>
      <c r="X275" s="11" t="s">
        <v>1469</v>
      </c>
      <c r="Y275" s="11" t="s">
        <v>1470</v>
      </c>
      <c r="Z275" s="11" t="s">
        <v>1471</v>
      </c>
    </row>
    <row r="276" spans="1:26" ht="15" thickBot="1" x14ac:dyDescent="0.35">
      <c r="A276" s="10" t="s">
        <v>507</v>
      </c>
      <c r="B276" s="11" t="s">
        <v>508</v>
      </c>
      <c r="C276" s="11" t="s">
        <v>509</v>
      </c>
      <c r="D276" s="11" t="s">
        <v>510</v>
      </c>
      <c r="E276" s="11" t="s">
        <v>511</v>
      </c>
      <c r="F276" s="11" t="s">
        <v>509</v>
      </c>
      <c r="G276" s="11" t="s">
        <v>512</v>
      </c>
      <c r="H276" s="11" t="s">
        <v>513</v>
      </c>
      <c r="I276" s="11" t="s">
        <v>514</v>
      </c>
      <c r="J276" s="11" t="s">
        <v>509</v>
      </c>
      <c r="K276" s="11" t="s">
        <v>515</v>
      </c>
      <c r="P276" s="10" t="s">
        <v>507</v>
      </c>
      <c r="Q276" s="11" t="s">
        <v>1462</v>
      </c>
      <c r="R276" s="11" t="s">
        <v>1472</v>
      </c>
      <c r="S276" s="11" t="s">
        <v>1473</v>
      </c>
      <c r="T276" s="11" t="s">
        <v>1474</v>
      </c>
      <c r="U276" s="11" t="s">
        <v>1475</v>
      </c>
      <c r="V276" s="11" t="s">
        <v>509</v>
      </c>
      <c r="W276" s="11" t="s">
        <v>1476</v>
      </c>
      <c r="X276" s="11" t="s">
        <v>1477</v>
      </c>
      <c r="Y276" s="11" t="s">
        <v>1478</v>
      </c>
      <c r="Z276" s="11" t="s">
        <v>1479</v>
      </c>
    </row>
    <row r="277" spans="1:26" ht="15" thickBot="1" x14ac:dyDescent="0.35">
      <c r="A277" s="10" t="s">
        <v>516</v>
      </c>
      <c r="B277" s="11" t="s">
        <v>517</v>
      </c>
      <c r="C277" s="11" t="s">
        <v>518</v>
      </c>
      <c r="D277" s="11" t="s">
        <v>519</v>
      </c>
      <c r="E277" s="11" t="s">
        <v>520</v>
      </c>
      <c r="F277" s="11" t="s">
        <v>518</v>
      </c>
      <c r="G277" s="11" t="s">
        <v>521</v>
      </c>
      <c r="H277" s="11" t="s">
        <v>522</v>
      </c>
      <c r="I277" s="11" t="s">
        <v>523</v>
      </c>
      <c r="J277" s="11" t="s">
        <v>518</v>
      </c>
      <c r="K277" s="11" t="s">
        <v>524</v>
      </c>
      <c r="P277" s="10" t="s">
        <v>516</v>
      </c>
      <c r="Q277" s="11" t="s">
        <v>1470</v>
      </c>
      <c r="R277" s="11" t="s">
        <v>1480</v>
      </c>
      <c r="S277" s="11" t="s">
        <v>1481</v>
      </c>
      <c r="T277" s="11" t="s">
        <v>1482</v>
      </c>
      <c r="U277" s="11" t="s">
        <v>1483</v>
      </c>
      <c r="V277" s="11" t="s">
        <v>518</v>
      </c>
      <c r="W277" s="11" t="s">
        <v>1484</v>
      </c>
      <c r="X277" s="11" t="s">
        <v>1485</v>
      </c>
      <c r="Y277" s="11" t="s">
        <v>1486</v>
      </c>
      <c r="Z277" s="11" t="s">
        <v>1487</v>
      </c>
    </row>
    <row r="278" spans="1:26" ht="15" thickBot="1" x14ac:dyDescent="0.35">
      <c r="A278" s="10" t="s">
        <v>525</v>
      </c>
      <c r="B278" s="11" t="s">
        <v>526</v>
      </c>
      <c r="C278" s="11" t="s">
        <v>527</v>
      </c>
      <c r="D278" s="11" t="s">
        <v>528</v>
      </c>
      <c r="E278" s="11" t="s">
        <v>529</v>
      </c>
      <c r="F278" s="11" t="s">
        <v>527</v>
      </c>
      <c r="G278" s="11" t="s">
        <v>530</v>
      </c>
      <c r="H278" s="11" t="s">
        <v>531</v>
      </c>
      <c r="I278" s="11" t="s">
        <v>532</v>
      </c>
      <c r="J278" s="11" t="s">
        <v>527</v>
      </c>
      <c r="K278" s="11" t="s">
        <v>533</v>
      </c>
      <c r="P278" s="10" t="s">
        <v>525</v>
      </c>
      <c r="Q278" s="11" t="s">
        <v>1488</v>
      </c>
      <c r="R278" s="11" t="s">
        <v>1489</v>
      </c>
      <c r="S278" s="11" t="s">
        <v>1490</v>
      </c>
      <c r="T278" s="11" t="s">
        <v>1491</v>
      </c>
      <c r="U278" s="11" t="s">
        <v>1492</v>
      </c>
      <c r="V278" s="11" t="s">
        <v>527</v>
      </c>
      <c r="W278" s="11" t="s">
        <v>1493</v>
      </c>
      <c r="X278" s="11" t="s">
        <v>1494</v>
      </c>
      <c r="Y278" s="11" t="s">
        <v>1495</v>
      </c>
      <c r="Z278" s="11" t="s">
        <v>1496</v>
      </c>
    </row>
    <row r="279" spans="1:26" ht="15" thickBot="1" x14ac:dyDescent="0.35">
      <c r="A279" s="10" t="s">
        <v>534</v>
      </c>
      <c r="B279" s="11" t="s">
        <v>535</v>
      </c>
      <c r="C279" s="11" t="s">
        <v>536</v>
      </c>
      <c r="D279" s="11" t="s">
        <v>537</v>
      </c>
      <c r="E279" s="11" t="s">
        <v>538</v>
      </c>
      <c r="F279" s="11" t="s">
        <v>536</v>
      </c>
      <c r="G279" s="11" t="s">
        <v>539</v>
      </c>
      <c r="H279" s="11" t="s">
        <v>540</v>
      </c>
      <c r="I279" s="11" t="s">
        <v>541</v>
      </c>
      <c r="J279" s="11" t="s">
        <v>536</v>
      </c>
      <c r="K279" s="11" t="s">
        <v>542</v>
      </c>
      <c r="P279" s="10" t="s">
        <v>534</v>
      </c>
      <c r="Q279" s="11" t="s">
        <v>1497</v>
      </c>
      <c r="R279" s="11" t="s">
        <v>1498</v>
      </c>
      <c r="S279" s="11" t="s">
        <v>1499</v>
      </c>
      <c r="T279" s="11" t="s">
        <v>1500</v>
      </c>
      <c r="U279" s="11" t="s">
        <v>1501</v>
      </c>
      <c r="V279" s="11" t="s">
        <v>536</v>
      </c>
      <c r="W279" s="11" t="s">
        <v>1502</v>
      </c>
      <c r="X279" s="11" t="s">
        <v>1503</v>
      </c>
      <c r="Y279" s="11" t="s">
        <v>1504</v>
      </c>
      <c r="Z279" s="11" t="s">
        <v>1505</v>
      </c>
    </row>
    <row r="280" spans="1:26" ht="15" thickBot="1" x14ac:dyDescent="0.35">
      <c r="A280" s="10" t="s">
        <v>543</v>
      </c>
      <c r="B280" s="11" t="s">
        <v>544</v>
      </c>
      <c r="C280" s="11" t="s">
        <v>545</v>
      </c>
      <c r="D280" s="11" t="s">
        <v>546</v>
      </c>
      <c r="E280" s="11" t="s">
        <v>547</v>
      </c>
      <c r="F280" s="11" t="s">
        <v>545</v>
      </c>
      <c r="G280" s="11" t="s">
        <v>548</v>
      </c>
      <c r="H280" s="11" t="s">
        <v>549</v>
      </c>
      <c r="I280" s="11" t="s">
        <v>550</v>
      </c>
      <c r="J280" s="11" t="s">
        <v>545</v>
      </c>
      <c r="K280" s="11" t="s">
        <v>551</v>
      </c>
      <c r="P280" s="10" t="s">
        <v>543</v>
      </c>
      <c r="Q280" s="11" t="s">
        <v>1506</v>
      </c>
      <c r="R280" s="11" t="s">
        <v>1507</v>
      </c>
      <c r="S280" s="11" t="s">
        <v>1508</v>
      </c>
      <c r="T280" s="11" t="s">
        <v>1509</v>
      </c>
      <c r="U280" s="11" t="s">
        <v>1510</v>
      </c>
      <c r="V280" s="11" t="s">
        <v>545</v>
      </c>
      <c r="W280" s="11" t="s">
        <v>1511</v>
      </c>
      <c r="X280" s="11" t="s">
        <v>1512</v>
      </c>
      <c r="Y280" s="11" t="s">
        <v>1513</v>
      </c>
      <c r="Z280" s="11" t="s">
        <v>1514</v>
      </c>
    </row>
    <row r="281" spans="1:26" ht="15" thickBot="1" x14ac:dyDescent="0.35">
      <c r="A281" s="10" t="s">
        <v>552</v>
      </c>
      <c r="B281" s="11" t="s">
        <v>553</v>
      </c>
      <c r="C281" s="11" t="s">
        <v>554</v>
      </c>
      <c r="D281" s="11" t="s">
        <v>555</v>
      </c>
      <c r="E281" s="11" t="s">
        <v>556</v>
      </c>
      <c r="F281" s="11" t="s">
        <v>554</v>
      </c>
      <c r="G281" s="11" t="s">
        <v>557</v>
      </c>
      <c r="H281" s="11" t="s">
        <v>558</v>
      </c>
      <c r="I281" s="11" t="s">
        <v>559</v>
      </c>
      <c r="J281" s="11" t="s">
        <v>554</v>
      </c>
      <c r="K281" s="11" t="s">
        <v>560</v>
      </c>
      <c r="P281" s="10" t="s">
        <v>552</v>
      </c>
      <c r="Q281" s="11" t="s">
        <v>1515</v>
      </c>
      <c r="R281" s="11" t="s">
        <v>1516</v>
      </c>
      <c r="S281" s="11" t="s">
        <v>1517</v>
      </c>
      <c r="T281" s="11" t="s">
        <v>1518</v>
      </c>
      <c r="U281" s="11" t="s">
        <v>1519</v>
      </c>
      <c r="V281" s="11" t="s">
        <v>554</v>
      </c>
      <c r="W281" s="11" t="s">
        <v>1520</v>
      </c>
      <c r="X281" s="11" t="s">
        <v>1521</v>
      </c>
      <c r="Y281" s="11" t="s">
        <v>1522</v>
      </c>
      <c r="Z281" s="11" t="s">
        <v>1523</v>
      </c>
    </row>
    <row r="282" spans="1:26" ht="15" thickBot="1" x14ac:dyDescent="0.35">
      <c r="A282" s="10" t="s">
        <v>561</v>
      </c>
      <c r="B282" s="11" t="s">
        <v>562</v>
      </c>
      <c r="C282" s="11" t="s">
        <v>563</v>
      </c>
      <c r="D282" s="11" t="s">
        <v>564</v>
      </c>
      <c r="E282" s="11" t="s">
        <v>565</v>
      </c>
      <c r="F282" s="11" t="s">
        <v>563</v>
      </c>
      <c r="G282" s="11" t="s">
        <v>566</v>
      </c>
      <c r="H282" s="11" t="s">
        <v>567</v>
      </c>
      <c r="I282" s="11" t="s">
        <v>568</v>
      </c>
      <c r="J282" s="11" t="s">
        <v>563</v>
      </c>
      <c r="K282" s="11" t="s">
        <v>569</v>
      </c>
      <c r="P282" s="10" t="s">
        <v>561</v>
      </c>
      <c r="Q282" s="11" t="s">
        <v>1524</v>
      </c>
      <c r="R282" s="11" t="s">
        <v>1525</v>
      </c>
      <c r="S282" s="11" t="s">
        <v>1526</v>
      </c>
      <c r="T282" s="11" t="s">
        <v>1305</v>
      </c>
      <c r="U282" s="11" t="s">
        <v>1527</v>
      </c>
      <c r="V282" s="11" t="s">
        <v>563</v>
      </c>
      <c r="W282" s="11" t="s">
        <v>1528</v>
      </c>
      <c r="X282" s="11" t="s">
        <v>1529</v>
      </c>
      <c r="Y282" s="11" t="s">
        <v>1530</v>
      </c>
      <c r="Z282" s="11" t="s">
        <v>1531</v>
      </c>
    </row>
    <row r="283" spans="1:26" ht="15" thickBot="1" x14ac:dyDescent="0.35">
      <c r="A283" s="10" t="s">
        <v>570</v>
      </c>
      <c r="B283" s="11" t="s">
        <v>571</v>
      </c>
      <c r="C283" s="11" t="s">
        <v>572</v>
      </c>
      <c r="D283" s="11" t="s">
        <v>573</v>
      </c>
      <c r="E283" s="11" t="s">
        <v>574</v>
      </c>
      <c r="F283" s="11" t="s">
        <v>572</v>
      </c>
      <c r="G283" s="11" t="s">
        <v>575</v>
      </c>
      <c r="H283" s="11" t="s">
        <v>576</v>
      </c>
      <c r="I283" s="11" t="s">
        <v>577</v>
      </c>
      <c r="J283" s="11" t="s">
        <v>572</v>
      </c>
      <c r="K283" s="11" t="s">
        <v>578</v>
      </c>
      <c r="P283" s="10" t="s">
        <v>570</v>
      </c>
      <c r="Q283" s="11" t="s">
        <v>1532</v>
      </c>
      <c r="R283" s="11" t="s">
        <v>1533</v>
      </c>
      <c r="S283" s="11" t="s">
        <v>1534</v>
      </c>
      <c r="T283" s="11" t="s">
        <v>1315</v>
      </c>
      <c r="U283" s="11" t="s">
        <v>1535</v>
      </c>
      <c r="V283" s="11" t="s">
        <v>572</v>
      </c>
      <c r="W283" s="11" t="s">
        <v>1536</v>
      </c>
      <c r="X283" s="11" t="s">
        <v>1537</v>
      </c>
      <c r="Y283" s="11" t="s">
        <v>1538</v>
      </c>
      <c r="Z283" s="11" t="s">
        <v>1539</v>
      </c>
    </row>
    <row r="284" spans="1:26" ht="15" thickBot="1" x14ac:dyDescent="0.35">
      <c r="A284" s="10" t="s">
        <v>579</v>
      </c>
      <c r="B284" s="11" t="s">
        <v>580</v>
      </c>
      <c r="C284" s="11" t="s">
        <v>581</v>
      </c>
      <c r="D284" s="11" t="s">
        <v>582</v>
      </c>
      <c r="E284" s="11" t="s">
        <v>583</v>
      </c>
      <c r="F284" s="11" t="s">
        <v>581</v>
      </c>
      <c r="G284" s="11" t="s">
        <v>584</v>
      </c>
      <c r="H284" s="11" t="s">
        <v>585</v>
      </c>
      <c r="I284" s="11" t="s">
        <v>586</v>
      </c>
      <c r="J284" s="11" t="s">
        <v>581</v>
      </c>
      <c r="K284" s="11" t="s">
        <v>587</v>
      </c>
      <c r="P284" s="10" t="s">
        <v>579</v>
      </c>
      <c r="Q284" s="11" t="s">
        <v>1540</v>
      </c>
      <c r="R284" s="11" t="s">
        <v>1541</v>
      </c>
      <c r="S284" s="11" t="s">
        <v>1542</v>
      </c>
      <c r="T284" s="11" t="s">
        <v>1324</v>
      </c>
      <c r="U284" s="11" t="s">
        <v>1543</v>
      </c>
      <c r="V284" s="11" t="s">
        <v>581</v>
      </c>
      <c r="W284" s="11" t="s">
        <v>1544</v>
      </c>
      <c r="X284" s="11" t="s">
        <v>1545</v>
      </c>
      <c r="Y284" s="11" t="s">
        <v>1546</v>
      </c>
      <c r="Z284" s="11" t="s">
        <v>1547</v>
      </c>
    </row>
    <row r="285" spans="1:26" ht="15" thickBot="1" x14ac:dyDescent="0.35">
      <c r="A285" s="10" t="s">
        <v>588</v>
      </c>
      <c r="B285" s="11" t="s">
        <v>589</v>
      </c>
      <c r="C285" s="11" t="s">
        <v>590</v>
      </c>
      <c r="D285" s="11" t="s">
        <v>591</v>
      </c>
      <c r="E285" s="11" t="s">
        <v>592</v>
      </c>
      <c r="F285" s="11" t="s">
        <v>590</v>
      </c>
      <c r="G285" s="11" t="s">
        <v>593</v>
      </c>
      <c r="H285" s="11" t="s">
        <v>594</v>
      </c>
      <c r="I285" s="11" t="s">
        <v>595</v>
      </c>
      <c r="J285" s="11" t="s">
        <v>590</v>
      </c>
      <c r="K285" s="11" t="s">
        <v>596</v>
      </c>
      <c r="P285" s="10" t="s">
        <v>588</v>
      </c>
      <c r="Q285" s="11" t="s">
        <v>1548</v>
      </c>
      <c r="R285" s="11" t="s">
        <v>1549</v>
      </c>
      <c r="S285" s="11" t="s">
        <v>1550</v>
      </c>
      <c r="T285" s="11" t="s">
        <v>1333</v>
      </c>
      <c r="U285" s="11" t="s">
        <v>1551</v>
      </c>
      <c r="V285" s="11" t="s">
        <v>590</v>
      </c>
      <c r="W285" s="11" t="s">
        <v>1552</v>
      </c>
      <c r="X285" s="11" t="s">
        <v>1553</v>
      </c>
      <c r="Y285" s="11" t="s">
        <v>1554</v>
      </c>
      <c r="Z285" s="11" t="s">
        <v>1555</v>
      </c>
    </row>
    <row r="286" spans="1:26" ht="15" thickBot="1" x14ac:dyDescent="0.35">
      <c r="A286" s="10" t="s">
        <v>597</v>
      </c>
      <c r="B286" s="11" t="s">
        <v>598</v>
      </c>
      <c r="C286" s="11" t="s">
        <v>599</v>
      </c>
      <c r="D286" s="11" t="s">
        <v>600</v>
      </c>
      <c r="E286" s="11" t="s">
        <v>601</v>
      </c>
      <c r="F286" s="11" t="s">
        <v>599</v>
      </c>
      <c r="G286" s="11" t="s">
        <v>602</v>
      </c>
      <c r="H286" s="11" t="s">
        <v>603</v>
      </c>
      <c r="I286" s="11" t="s">
        <v>604</v>
      </c>
      <c r="J286" s="11" t="s">
        <v>599</v>
      </c>
      <c r="K286" s="11" t="s">
        <v>605</v>
      </c>
      <c r="P286" s="10" t="s">
        <v>597</v>
      </c>
      <c r="Q286" s="11" t="s">
        <v>1556</v>
      </c>
      <c r="R286" s="11" t="s">
        <v>1557</v>
      </c>
      <c r="S286" s="11" t="s">
        <v>1558</v>
      </c>
      <c r="T286" s="11" t="s">
        <v>1341</v>
      </c>
      <c r="U286" s="11" t="s">
        <v>1559</v>
      </c>
      <c r="V286" s="11" t="s">
        <v>599</v>
      </c>
      <c r="W286" s="11" t="s">
        <v>1560</v>
      </c>
      <c r="X286" s="11" t="s">
        <v>1561</v>
      </c>
      <c r="Y286" s="11" t="s">
        <v>1562</v>
      </c>
      <c r="Z286" s="11" t="s">
        <v>1563</v>
      </c>
    </row>
    <row r="287" spans="1:26" ht="15" thickBot="1" x14ac:dyDescent="0.35">
      <c r="A287" s="10" t="s">
        <v>606</v>
      </c>
      <c r="B287" s="11" t="s">
        <v>607</v>
      </c>
      <c r="C287" s="11" t="s">
        <v>608</v>
      </c>
      <c r="D287" s="11" t="s">
        <v>609</v>
      </c>
      <c r="E287" s="11" t="s">
        <v>610</v>
      </c>
      <c r="F287" s="11" t="s">
        <v>608</v>
      </c>
      <c r="G287" s="11" t="s">
        <v>611</v>
      </c>
      <c r="H287" s="11" t="s">
        <v>612</v>
      </c>
      <c r="I287" s="11" t="s">
        <v>613</v>
      </c>
      <c r="J287" s="11" t="s">
        <v>608</v>
      </c>
      <c r="K287" s="11" t="s">
        <v>614</v>
      </c>
      <c r="P287" s="10" t="s">
        <v>606</v>
      </c>
      <c r="Q287" s="11" t="s">
        <v>612</v>
      </c>
      <c r="R287" s="11" t="s">
        <v>1564</v>
      </c>
      <c r="S287" s="11" t="s">
        <v>1565</v>
      </c>
      <c r="T287" s="11" t="s">
        <v>1349</v>
      </c>
      <c r="U287" s="11" t="s">
        <v>1566</v>
      </c>
      <c r="V287" s="11" t="s">
        <v>608</v>
      </c>
      <c r="W287" s="11" t="s">
        <v>1567</v>
      </c>
      <c r="X287" s="11" t="s">
        <v>1568</v>
      </c>
      <c r="Y287" s="11" t="s">
        <v>1569</v>
      </c>
      <c r="Z287" s="11" t="s">
        <v>1570</v>
      </c>
    </row>
    <row r="288" spans="1:26" ht="15" thickBot="1" x14ac:dyDescent="0.35">
      <c r="A288" s="10" t="s">
        <v>615</v>
      </c>
      <c r="B288" s="11" t="s">
        <v>616</v>
      </c>
      <c r="C288" s="11" t="s">
        <v>617</v>
      </c>
      <c r="D288" s="11" t="s">
        <v>618</v>
      </c>
      <c r="E288" s="11" t="s">
        <v>619</v>
      </c>
      <c r="F288" s="11" t="s">
        <v>617</v>
      </c>
      <c r="G288" s="11" t="s">
        <v>620</v>
      </c>
      <c r="H288" s="11" t="s">
        <v>621</v>
      </c>
      <c r="I288" s="11" t="s">
        <v>622</v>
      </c>
      <c r="J288" s="11" t="s">
        <v>617</v>
      </c>
      <c r="K288" s="11" t="s">
        <v>623</v>
      </c>
      <c r="P288" s="10" t="s">
        <v>615</v>
      </c>
      <c r="Q288" s="11" t="s">
        <v>621</v>
      </c>
      <c r="R288" s="11" t="s">
        <v>1571</v>
      </c>
      <c r="S288" s="11" t="s">
        <v>1572</v>
      </c>
      <c r="T288" s="11" t="s">
        <v>1357</v>
      </c>
      <c r="U288" s="11" t="s">
        <v>1573</v>
      </c>
      <c r="V288" s="11" t="s">
        <v>617</v>
      </c>
      <c r="W288" s="11" t="s">
        <v>1574</v>
      </c>
      <c r="X288" s="11" t="s">
        <v>1575</v>
      </c>
      <c r="Y288" s="11" t="s">
        <v>1576</v>
      </c>
      <c r="Z288" s="11" t="s">
        <v>1577</v>
      </c>
    </row>
    <row r="289" spans="1:26" ht="15" thickBot="1" x14ac:dyDescent="0.35">
      <c r="A289" s="10" t="s">
        <v>624</v>
      </c>
      <c r="B289" s="11" t="s">
        <v>625</v>
      </c>
      <c r="C289" s="11" t="s">
        <v>626</v>
      </c>
      <c r="D289" s="11" t="s">
        <v>627</v>
      </c>
      <c r="E289" s="11" t="s">
        <v>628</v>
      </c>
      <c r="F289" s="11" t="s">
        <v>626</v>
      </c>
      <c r="G289" s="11" t="s">
        <v>629</v>
      </c>
      <c r="H289" s="11" t="s">
        <v>630</v>
      </c>
      <c r="I289" s="11" t="s">
        <v>631</v>
      </c>
      <c r="J289" s="11" t="s">
        <v>626</v>
      </c>
      <c r="K289" s="11" t="s">
        <v>632</v>
      </c>
      <c r="P289" s="10" t="s">
        <v>624</v>
      </c>
      <c r="Q289" s="11" t="s">
        <v>630</v>
      </c>
      <c r="R289" s="11" t="s">
        <v>1578</v>
      </c>
      <c r="S289" s="11" t="s">
        <v>1579</v>
      </c>
      <c r="T289" s="11" t="s">
        <v>1365</v>
      </c>
      <c r="U289" s="11" t="s">
        <v>1580</v>
      </c>
      <c r="V289" s="11" t="s">
        <v>626</v>
      </c>
      <c r="W289" s="11" t="s">
        <v>1581</v>
      </c>
      <c r="X289" s="11" t="s">
        <v>1582</v>
      </c>
      <c r="Y289" s="11" t="s">
        <v>1583</v>
      </c>
      <c r="Z289" s="11" t="s">
        <v>1584</v>
      </c>
    </row>
    <row r="290" spans="1:26" ht="15" thickBot="1" x14ac:dyDescent="0.35">
      <c r="A290" s="10" t="s">
        <v>633</v>
      </c>
      <c r="B290" s="11" t="s">
        <v>634</v>
      </c>
      <c r="C290" s="11" t="s">
        <v>635</v>
      </c>
      <c r="D290" s="11" t="s">
        <v>636</v>
      </c>
      <c r="E290" s="11" t="s">
        <v>637</v>
      </c>
      <c r="F290" s="11" t="s">
        <v>635</v>
      </c>
      <c r="G290" s="11" t="s">
        <v>638</v>
      </c>
      <c r="H290" s="11" t="s">
        <v>639</v>
      </c>
      <c r="I290" s="11" t="s">
        <v>640</v>
      </c>
      <c r="J290" s="11" t="s">
        <v>635</v>
      </c>
      <c r="K290" s="11" t="s">
        <v>641</v>
      </c>
      <c r="P290" s="10" t="s">
        <v>633</v>
      </c>
      <c r="Q290" s="11" t="s">
        <v>639</v>
      </c>
      <c r="R290" s="11" t="s">
        <v>1585</v>
      </c>
      <c r="S290" s="11" t="s">
        <v>1586</v>
      </c>
      <c r="T290" s="11" t="s">
        <v>1373</v>
      </c>
      <c r="U290" s="11" t="s">
        <v>1587</v>
      </c>
      <c r="V290" s="11" t="s">
        <v>635</v>
      </c>
      <c r="W290" s="11" t="s">
        <v>1588</v>
      </c>
      <c r="X290" s="11" t="s">
        <v>1589</v>
      </c>
      <c r="Y290" s="11" t="s">
        <v>1590</v>
      </c>
      <c r="Z290" s="11" t="s">
        <v>1591</v>
      </c>
    </row>
    <row r="291" spans="1:26" ht="15" thickBot="1" x14ac:dyDescent="0.35">
      <c r="A291" s="10" t="s">
        <v>642</v>
      </c>
      <c r="B291" s="11" t="s">
        <v>643</v>
      </c>
      <c r="C291" s="11" t="s">
        <v>644</v>
      </c>
      <c r="D291" s="11" t="s">
        <v>645</v>
      </c>
      <c r="E291" s="11" t="s">
        <v>646</v>
      </c>
      <c r="F291" s="11" t="s">
        <v>644</v>
      </c>
      <c r="G291" s="11" t="s">
        <v>647</v>
      </c>
      <c r="H291" s="11" t="s">
        <v>648</v>
      </c>
      <c r="I291" s="11" t="s">
        <v>649</v>
      </c>
      <c r="J291" s="11" t="s">
        <v>644</v>
      </c>
      <c r="K291" s="11" t="s">
        <v>650</v>
      </c>
      <c r="P291" s="10" t="s">
        <v>642</v>
      </c>
      <c r="Q291" s="11" t="s">
        <v>648</v>
      </c>
      <c r="R291" s="11" t="s">
        <v>1592</v>
      </c>
      <c r="S291" s="11" t="s">
        <v>1593</v>
      </c>
      <c r="T291" s="11" t="s">
        <v>1381</v>
      </c>
      <c r="U291" s="11" t="s">
        <v>1594</v>
      </c>
      <c r="V291" s="11" t="s">
        <v>644</v>
      </c>
      <c r="W291" s="11" t="s">
        <v>1595</v>
      </c>
      <c r="X291" s="11" t="s">
        <v>1596</v>
      </c>
      <c r="Y291" s="11" t="s">
        <v>1597</v>
      </c>
      <c r="Z291" s="11" t="s">
        <v>1598</v>
      </c>
    </row>
    <row r="292" spans="1:26" ht="15" thickBot="1" x14ac:dyDescent="0.35">
      <c r="A292" s="10" t="s">
        <v>651</v>
      </c>
      <c r="B292" s="11" t="s">
        <v>652</v>
      </c>
      <c r="C292" s="11" t="s">
        <v>653</v>
      </c>
      <c r="D292" s="11" t="s">
        <v>654</v>
      </c>
      <c r="E292" s="11" t="s">
        <v>655</v>
      </c>
      <c r="F292" s="11" t="s">
        <v>653</v>
      </c>
      <c r="G292" s="11" t="s">
        <v>656</v>
      </c>
      <c r="H292" s="11" t="s">
        <v>657</v>
      </c>
      <c r="I292" s="11" t="s">
        <v>658</v>
      </c>
      <c r="J292" s="11" t="s">
        <v>653</v>
      </c>
      <c r="K292" s="11" t="s">
        <v>659</v>
      </c>
      <c r="P292" s="10" t="s">
        <v>651</v>
      </c>
      <c r="Q292" s="11" t="s">
        <v>657</v>
      </c>
      <c r="R292" s="11" t="s">
        <v>1599</v>
      </c>
      <c r="S292" s="11" t="s">
        <v>1600</v>
      </c>
      <c r="T292" s="11" t="s">
        <v>1389</v>
      </c>
      <c r="U292" s="11" t="s">
        <v>1601</v>
      </c>
      <c r="V292" s="11" t="s">
        <v>653</v>
      </c>
      <c r="W292" s="11" t="s">
        <v>1602</v>
      </c>
      <c r="X292" s="11" t="s">
        <v>1603</v>
      </c>
      <c r="Y292" s="11" t="s">
        <v>1604</v>
      </c>
      <c r="Z292" s="11" t="s">
        <v>1605</v>
      </c>
    </row>
    <row r="293" spans="1:26" ht="15" thickBot="1" x14ac:dyDescent="0.35">
      <c r="A293" s="10" t="s">
        <v>660</v>
      </c>
      <c r="B293" s="11" t="s">
        <v>661</v>
      </c>
      <c r="C293" s="11" t="s">
        <v>662</v>
      </c>
      <c r="D293" s="11" t="s">
        <v>663</v>
      </c>
      <c r="E293" s="11" t="s">
        <v>664</v>
      </c>
      <c r="F293" s="11" t="s">
        <v>662</v>
      </c>
      <c r="G293" s="11" t="s">
        <v>665</v>
      </c>
      <c r="H293" s="11" t="s">
        <v>662</v>
      </c>
      <c r="I293" s="11" t="s">
        <v>666</v>
      </c>
      <c r="J293" s="11" t="s">
        <v>662</v>
      </c>
      <c r="K293" s="11" t="s">
        <v>667</v>
      </c>
      <c r="P293" s="10" t="s">
        <v>660</v>
      </c>
      <c r="Q293" s="11" t="s">
        <v>1606</v>
      </c>
      <c r="R293" s="11" t="s">
        <v>1607</v>
      </c>
      <c r="S293" s="11" t="s">
        <v>1608</v>
      </c>
      <c r="T293" s="11" t="s">
        <v>1397</v>
      </c>
      <c r="U293" s="11" t="s">
        <v>1609</v>
      </c>
      <c r="V293" s="11" t="s">
        <v>662</v>
      </c>
      <c r="W293" s="11" t="s">
        <v>1610</v>
      </c>
      <c r="X293" s="11" t="s">
        <v>1611</v>
      </c>
      <c r="Y293" s="11" t="s">
        <v>1612</v>
      </c>
      <c r="Z293" s="11" t="s">
        <v>1613</v>
      </c>
    </row>
    <row r="294" spans="1:26" ht="15" thickBot="1" x14ac:dyDescent="0.35">
      <c r="A294" s="10" t="s">
        <v>668</v>
      </c>
      <c r="B294" s="11" t="s">
        <v>669</v>
      </c>
      <c r="C294" s="11" t="s">
        <v>670</v>
      </c>
      <c r="D294" s="11" t="s">
        <v>671</v>
      </c>
      <c r="E294" s="11" t="s">
        <v>672</v>
      </c>
      <c r="F294" s="11" t="s">
        <v>670</v>
      </c>
      <c r="G294" s="11" t="s">
        <v>673</v>
      </c>
      <c r="H294" s="11" t="s">
        <v>670</v>
      </c>
      <c r="I294" s="11" t="s">
        <v>674</v>
      </c>
      <c r="J294" s="11" t="s">
        <v>670</v>
      </c>
      <c r="K294" s="11" t="s">
        <v>675</v>
      </c>
      <c r="P294" s="10" t="s">
        <v>668</v>
      </c>
      <c r="Q294" s="11" t="s">
        <v>1614</v>
      </c>
      <c r="R294" s="11" t="s">
        <v>1615</v>
      </c>
      <c r="S294" s="11" t="s">
        <v>1616</v>
      </c>
      <c r="T294" s="11" t="s">
        <v>1405</v>
      </c>
      <c r="U294" s="11" t="s">
        <v>1617</v>
      </c>
      <c r="V294" s="11" t="s">
        <v>670</v>
      </c>
      <c r="W294" s="11" t="s">
        <v>1618</v>
      </c>
      <c r="X294" s="11" t="s">
        <v>1619</v>
      </c>
      <c r="Y294" s="11" t="s">
        <v>1620</v>
      </c>
      <c r="Z294" s="11" t="s">
        <v>1621</v>
      </c>
    </row>
    <row r="295" spans="1:26" ht="15" thickBot="1" x14ac:dyDescent="0.35">
      <c r="A295" s="10" t="s">
        <v>676</v>
      </c>
      <c r="B295" s="11" t="s">
        <v>677</v>
      </c>
      <c r="C295" s="11" t="s">
        <v>678</v>
      </c>
      <c r="D295" s="11" t="s">
        <v>679</v>
      </c>
      <c r="E295" s="11" t="s">
        <v>680</v>
      </c>
      <c r="F295" s="11" t="s">
        <v>678</v>
      </c>
      <c r="G295" s="11" t="s">
        <v>681</v>
      </c>
      <c r="H295" s="11" t="s">
        <v>678</v>
      </c>
      <c r="I295" s="11" t="s">
        <v>682</v>
      </c>
      <c r="J295" s="11" t="s">
        <v>678</v>
      </c>
      <c r="K295" s="11" t="s">
        <v>683</v>
      </c>
      <c r="P295" s="10" t="s">
        <v>676</v>
      </c>
      <c r="Q295" s="11" t="s">
        <v>1622</v>
      </c>
      <c r="R295" s="11" t="s">
        <v>1623</v>
      </c>
      <c r="S295" s="11" t="s">
        <v>1624</v>
      </c>
      <c r="T295" s="11" t="s">
        <v>1413</v>
      </c>
      <c r="U295" s="11" t="s">
        <v>1625</v>
      </c>
      <c r="V295" s="11" t="s">
        <v>678</v>
      </c>
      <c r="W295" s="11" t="s">
        <v>1626</v>
      </c>
      <c r="X295" s="11" t="s">
        <v>1627</v>
      </c>
      <c r="Y295" s="11" t="s">
        <v>1628</v>
      </c>
      <c r="Z295" s="11" t="s">
        <v>1629</v>
      </c>
    </row>
    <row r="296" spans="1:26" ht="15" thickBot="1" x14ac:dyDescent="0.35">
      <c r="A296" s="10" t="s">
        <v>684</v>
      </c>
      <c r="B296" s="11" t="s">
        <v>685</v>
      </c>
      <c r="C296" s="11" t="s">
        <v>686</v>
      </c>
      <c r="D296" s="11" t="s">
        <v>686</v>
      </c>
      <c r="E296" s="11" t="s">
        <v>687</v>
      </c>
      <c r="F296" s="11" t="s">
        <v>686</v>
      </c>
      <c r="G296" s="11" t="s">
        <v>688</v>
      </c>
      <c r="H296" s="11" t="s">
        <v>686</v>
      </c>
      <c r="I296" s="11" t="s">
        <v>689</v>
      </c>
      <c r="J296" s="11" t="s">
        <v>686</v>
      </c>
      <c r="K296" s="11" t="s">
        <v>690</v>
      </c>
      <c r="P296" s="10" t="s">
        <v>684</v>
      </c>
      <c r="Q296" s="11" t="s">
        <v>1630</v>
      </c>
      <c r="R296" s="11" t="s">
        <v>1631</v>
      </c>
      <c r="S296" s="11" t="s">
        <v>1632</v>
      </c>
      <c r="T296" s="11" t="s">
        <v>1421</v>
      </c>
      <c r="U296" s="11" t="s">
        <v>1633</v>
      </c>
      <c r="V296" s="11" t="s">
        <v>686</v>
      </c>
      <c r="W296" s="11" t="s">
        <v>1634</v>
      </c>
      <c r="X296" s="11" t="s">
        <v>1635</v>
      </c>
      <c r="Y296" s="11" t="s">
        <v>1636</v>
      </c>
      <c r="Z296" s="11" t="s">
        <v>1637</v>
      </c>
    </row>
    <row r="297" spans="1:26" ht="15" thickBot="1" x14ac:dyDescent="0.35">
      <c r="A297" s="10" t="s">
        <v>691</v>
      </c>
      <c r="B297" s="11" t="s">
        <v>692</v>
      </c>
      <c r="C297" s="11" t="s">
        <v>693</v>
      </c>
      <c r="D297" s="11" t="s">
        <v>693</v>
      </c>
      <c r="E297" s="11" t="s">
        <v>694</v>
      </c>
      <c r="F297" s="11" t="s">
        <v>693</v>
      </c>
      <c r="G297" s="11" t="s">
        <v>695</v>
      </c>
      <c r="H297" s="11" t="s">
        <v>693</v>
      </c>
      <c r="I297" s="11" t="s">
        <v>696</v>
      </c>
      <c r="J297" s="11" t="s">
        <v>693</v>
      </c>
      <c r="K297" s="11" t="s">
        <v>697</v>
      </c>
      <c r="P297" s="10" t="s">
        <v>691</v>
      </c>
      <c r="Q297" s="11" t="s">
        <v>1638</v>
      </c>
      <c r="R297" s="11" t="s">
        <v>1639</v>
      </c>
      <c r="S297" s="11" t="s">
        <v>1640</v>
      </c>
      <c r="T297" s="11" t="s">
        <v>1429</v>
      </c>
      <c r="U297" s="11" t="s">
        <v>1641</v>
      </c>
      <c r="V297" s="11" t="s">
        <v>693</v>
      </c>
      <c r="W297" s="11" t="s">
        <v>1642</v>
      </c>
      <c r="X297" s="11" t="s">
        <v>1643</v>
      </c>
      <c r="Y297" s="11" t="s">
        <v>1644</v>
      </c>
      <c r="Z297" s="11" t="s">
        <v>1645</v>
      </c>
    </row>
    <row r="298" spans="1:26" ht="15" thickBot="1" x14ac:dyDescent="0.35">
      <c r="A298" s="10" t="s">
        <v>698</v>
      </c>
      <c r="B298" s="11" t="s">
        <v>699</v>
      </c>
      <c r="C298" s="11" t="s">
        <v>700</v>
      </c>
      <c r="D298" s="11" t="s">
        <v>700</v>
      </c>
      <c r="E298" s="11" t="s">
        <v>700</v>
      </c>
      <c r="F298" s="11" t="s">
        <v>700</v>
      </c>
      <c r="G298" s="11" t="s">
        <v>701</v>
      </c>
      <c r="H298" s="11" t="s">
        <v>700</v>
      </c>
      <c r="I298" s="11" t="s">
        <v>702</v>
      </c>
      <c r="J298" s="11" t="s">
        <v>700</v>
      </c>
      <c r="K298" s="11" t="s">
        <v>703</v>
      </c>
      <c r="P298" s="10" t="s">
        <v>698</v>
      </c>
      <c r="Q298" s="11" t="s">
        <v>1646</v>
      </c>
      <c r="R298" s="11" t="s">
        <v>1647</v>
      </c>
      <c r="S298" s="11" t="s">
        <v>1648</v>
      </c>
      <c r="T298" s="11" t="s">
        <v>1437</v>
      </c>
      <c r="U298" s="11" t="s">
        <v>1649</v>
      </c>
      <c r="V298" s="11" t="s">
        <v>700</v>
      </c>
      <c r="W298" s="11" t="s">
        <v>1650</v>
      </c>
      <c r="X298" s="11" t="s">
        <v>1651</v>
      </c>
      <c r="Y298" s="11" t="s">
        <v>1652</v>
      </c>
      <c r="Z298" s="11" t="s">
        <v>1653</v>
      </c>
    </row>
    <row r="299" spans="1:26" ht="15" thickBot="1" x14ac:dyDescent="0.35">
      <c r="A299" s="10" t="s">
        <v>704</v>
      </c>
      <c r="B299" s="11" t="s">
        <v>705</v>
      </c>
      <c r="C299" s="11" t="s">
        <v>706</v>
      </c>
      <c r="D299" s="11" t="s">
        <v>706</v>
      </c>
      <c r="E299" s="11" t="s">
        <v>706</v>
      </c>
      <c r="F299" s="11" t="s">
        <v>706</v>
      </c>
      <c r="G299" s="11" t="s">
        <v>707</v>
      </c>
      <c r="H299" s="11" t="s">
        <v>706</v>
      </c>
      <c r="I299" s="11" t="s">
        <v>708</v>
      </c>
      <c r="J299" s="11" t="s">
        <v>706</v>
      </c>
      <c r="K299" s="11" t="s">
        <v>709</v>
      </c>
      <c r="P299" s="10" t="s">
        <v>704</v>
      </c>
      <c r="Q299" s="11" t="s">
        <v>1654</v>
      </c>
      <c r="R299" s="11" t="s">
        <v>1655</v>
      </c>
      <c r="S299" s="11" t="s">
        <v>1656</v>
      </c>
      <c r="T299" s="11" t="s">
        <v>1445</v>
      </c>
      <c r="U299" s="11" t="s">
        <v>1657</v>
      </c>
      <c r="V299" s="11" t="s">
        <v>706</v>
      </c>
      <c r="W299" s="11" t="s">
        <v>1658</v>
      </c>
      <c r="X299" s="11" t="s">
        <v>1659</v>
      </c>
      <c r="Y299" s="11" t="s">
        <v>1660</v>
      </c>
      <c r="Z299" s="11" t="s">
        <v>1661</v>
      </c>
    </row>
    <row r="300" spans="1:26" ht="15" thickBot="1" x14ac:dyDescent="0.35">
      <c r="A300" s="10" t="s">
        <v>710</v>
      </c>
      <c r="B300" s="11" t="s">
        <v>711</v>
      </c>
      <c r="C300" s="11" t="s">
        <v>712</v>
      </c>
      <c r="D300" s="11" t="s">
        <v>712</v>
      </c>
      <c r="E300" s="11" t="s">
        <v>712</v>
      </c>
      <c r="F300" s="11" t="s">
        <v>712</v>
      </c>
      <c r="G300" s="11" t="s">
        <v>713</v>
      </c>
      <c r="H300" s="11" t="s">
        <v>712</v>
      </c>
      <c r="I300" s="11" t="s">
        <v>714</v>
      </c>
      <c r="J300" s="11" t="s">
        <v>712</v>
      </c>
      <c r="K300" s="11" t="s">
        <v>715</v>
      </c>
      <c r="P300" s="10" t="s">
        <v>710</v>
      </c>
      <c r="Q300" s="11" t="s">
        <v>1662</v>
      </c>
      <c r="R300" s="11" t="s">
        <v>1663</v>
      </c>
      <c r="S300" s="11" t="s">
        <v>1664</v>
      </c>
      <c r="T300" s="11" t="s">
        <v>1453</v>
      </c>
      <c r="U300" s="11" t="s">
        <v>1665</v>
      </c>
      <c r="V300" s="11" t="s">
        <v>712</v>
      </c>
      <c r="W300" s="11" t="s">
        <v>1666</v>
      </c>
      <c r="X300" s="11" t="s">
        <v>1667</v>
      </c>
      <c r="Y300" s="11" t="s">
        <v>1668</v>
      </c>
      <c r="Z300" s="11" t="s">
        <v>1669</v>
      </c>
    </row>
    <row r="301" spans="1:26" ht="15" thickBot="1" x14ac:dyDescent="0.35">
      <c r="A301" s="10" t="s">
        <v>716</v>
      </c>
      <c r="B301" s="11" t="s">
        <v>717</v>
      </c>
      <c r="C301" s="11" t="s">
        <v>718</v>
      </c>
      <c r="D301" s="11" t="s">
        <v>718</v>
      </c>
      <c r="E301" s="11" t="s">
        <v>718</v>
      </c>
      <c r="F301" s="11" t="s">
        <v>718</v>
      </c>
      <c r="G301" s="11" t="s">
        <v>719</v>
      </c>
      <c r="H301" s="11" t="s">
        <v>718</v>
      </c>
      <c r="I301" s="11" t="s">
        <v>720</v>
      </c>
      <c r="J301" s="11" t="s">
        <v>718</v>
      </c>
      <c r="K301" s="11" t="s">
        <v>721</v>
      </c>
      <c r="P301" s="10" t="s">
        <v>716</v>
      </c>
      <c r="Q301" s="11" t="s">
        <v>1670</v>
      </c>
      <c r="R301" s="11" t="s">
        <v>1671</v>
      </c>
      <c r="S301" s="11" t="s">
        <v>1672</v>
      </c>
      <c r="T301" s="11" t="s">
        <v>1461</v>
      </c>
      <c r="U301" s="11" t="s">
        <v>1673</v>
      </c>
      <c r="V301" s="11" t="s">
        <v>718</v>
      </c>
      <c r="W301" s="11" t="s">
        <v>1674</v>
      </c>
      <c r="X301" s="11" t="s">
        <v>1675</v>
      </c>
      <c r="Y301" s="11" t="s">
        <v>1676</v>
      </c>
      <c r="Z301" s="11" t="s">
        <v>1677</v>
      </c>
    </row>
    <row r="302" spans="1:26" ht="15" thickBot="1" x14ac:dyDescent="0.35">
      <c r="A302" s="10" t="s">
        <v>722</v>
      </c>
      <c r="B302" s="11" t="s">
        <v>723</v>
      </c>
      <c r="C302" s="11" t="s">
        <v>724</v>
      </c>
      <c r="D302" s="11" t="s">
        <v>724</v>
      </c>
      <c r="E302" s="11" t="s">
        <v>724</v>
      </c>
      <c r="F302" s="11" t="s">
        <v>724</v>
      </c>
      <c r="G302" s="11" t="s">
        <v>725</v>
      </c>
      <c r="H302" s="11" t="s">
        <v>724</v>
      </c>
      <c r="I302" s="11" t="s">
        <v>726</v>
      </c>
      <c r="J302" s="11" t="s">
        <v>724</v>
      </c>
      <c r="K302" s="11" t="s">
        <v>727</v>
      </c>
      <c r="P302" s="10" t="s">
        <v>722</v>
      </c>
      <c r="Q302" s="11" t="s">
        <v>1678</v>
      </c>
      <c r="R302" s="11" t="s">
        <v>1679</v>
      </c>
      <c r="S302" s="11" t="s">
        <v>1680</v>
      </c>
      <c r="T302" s="11" t="s">
        <v>1469</v>
      </c>
      <c r="U302" s="11" t="s">
        <v>1681</v>
      </c>
      <c r="V302" s="11" t="s">
        <v>724</v>
      </c>
      <c r="W302" s="11" t="s">
        <v>1682</v>
      </c>
      <c r="X302" s="11" t="s">
        <v>1683</v>
      </c>
      <c r="Y302" s="11" t="s">
        <v>1684</v>
      </c>
      <c r="Z302" s="11" t="s">
        <v>1685</v>
      </c>
    </row>
    <row r="303" spans="1:26" ht="15" thickBot="1" x14ac:dyDescent="0.35">
      <c r="A303" s="10" t="s">
        <v>728</v>
      </c>
      <c r="B303" s="11" t="s">
        <v>729</v>
      </c>
      <c r="C303" s="11" t="s">
        <v>730</v>
      </c>
      <c r="D303" s="11" t="s">
        <v>730</v>
      </c>
      <c r="E303" s="11" t="s">
        <v>730</v>
      </c>
      <c r="F303" s="11" t="s">
        <v>730</v>
      </c>
      <c r="G303" s="11" t="s">
        <v>731</v>
      </c>
      <c r="H303" s="11" t="s">
        <v>730</v>
      </c>
      <c r="I303" s="11" t="s">
        <v>732</v>
      </c>
      <c r="J303" s="11" t="s">
        <v>730</v>
      </c>
      <c r="K303" s="11" t="s">
        <v>733</v>
      </c>
      <c r="P303" s="10" t="s">
        <v>728</v>
      </c>
      <c r="Q303" s="11" t="s">
        <v>1686</v>
      </c>
      <c r="R303" s="11" t="s">
        <v>1687</v>
      </c>
      <c r="S303" s="11" t="s">
        <v>1688</v>
      </c>
      <c r="T303" s="11" t="s">
        <v>1477</v>
      </c>
      <c r="U303" s="11" t="s">
        <v>1689</v>
      </c>
      <c r="V303" s="11" t="s">
        <v>730</v>
      </c>
      <c r="W303" s="11" t="s">
        <v>1690</v>
      </c>
      <c r="X303" s="11" t="s">
        <v>1691</v>
      </c>
      <c r="Y303" s="11" t="s">
        <v>1692</v>
      </c>
      <c r="Z303" s="11" t="s">
        <v>1693</v>
      </c>
    </row>
    <row r="304" spans="1:26" ht="15" thickBot="1" x14ac:dyDescent="0.35">
      <c r="A304" s="10" t="s">
        <v>734</v>
      </c>
      <c r="B304" s="11" t="s">
        <v>735</v>
      </c>
      <c r="C304" s="11" t="s">
        <v>736</v>
      </c>
      <c r="D304" s="11" t="s">
        <v>736</v>
      </c>
      <c r="E304" s="11" t="s">
        <v>736</v>
      </c>
      <c r="F304" s="11" t="s">
        <v>736</v>
      </c>
      <c r="G304" s="11" t="s">
        <v>737</v>
      </c>
      <c r="H304" s="11" t="s">
        <v>736</v>
      </c>
      <c r="I304" s="11" t="s">
        <v>738</v>
      </c>
      <c r="J304" s="11" t="s">
        <v>736</v>
      </c>
      <c r="K304" s="11" t="s">
        <v>739</v>
      </c>
      <c r="P304" s="10" t="s">
        <v>734</v>
      </c>
      <c r="Q304" s="11" t="s">
        <v>1694</v>
      </c>
      <c r="R304" s="11" t="s">
        <v>1695</v>
      </c>
      <c r="S304" s="11" t="s">
        <v>1696</v>
      </c>
      <c r="T304" s="11" t="s">
        <v>1485</v>
      </c>
      <c r="U304" s="11" t="s">
        <v>1697</v>
      </c>
      <c r="V304" s="11" t="s">
        <v>736</v>
      </c>
      <c r="W304" s="11" t="s">
        <v>1698</v>
      </c>
      <c r="X304" s="11" t="s">
        <v>1699</v>
      </c>
      <c r="Y304" s="11" t="s">
        <v>1700</v>
      </c>
      <c r="Z304" s="11" t="s">
        <v>1701</v>
      </c>
    </row>
    <row r="305" spans="1:26" ht="15" thickBot="1" x14ac:dyDescent="0.35">
      <c r="A305" s="10" t="s">
        <v>740</v>
      </c>
      <c r="B305" s="11" t="s">
        <v>741</v>
      </c>
      <c r="C305" s="11" t="s">
        <v>742</v>
      </c>
      <c r="D305" s="11" t="s">
        <v>742</v>
      </c>
      <c r="E305" s="11" t="s">
        <v>742</v>
      </c>
      <c r="F305" s="11" t="s">
        <v>742</v>
      </c>
      <c r="G305" s="11" t="s">
        <v>743</v>
      </c>
      <c r="H305" s="11" t="s">
        <v>742</v>
      </c>
      <c r="I305" s="11" t="s">
        <v>744</v>
      </c>
      <c r="J305" s="11" t="s">
        <v>742</v>
      </c>
      <c r="K305" s="11" t="s">
        <v>745</v>
      </c>
      <c r="P305" s="10" t="s">
        <v>740</v>
      </c>
      <c r="Q305" s="11" t="s">
        <v>1702</v>
      </c>
      <c r="R305" s="11" t="s">
        <v>1703</v>
      </c>
      <c r="S305" s="11" t="s">
        <v>1704</v>
      </c>
      <c r="T305" s="11" t="s">
        <v>1494</v>
      </c>
      <c r="U305" s="11" t="s">
        <v>1705</v>
      </c>
      <c r="V305" s="11" t="s">
        <v>742</v>
      </c>
      <c r="W305" s="11" t="s">
        <v>1706</v>
      </c>
      <c r="X305" s="11" t="s">
        <v>1707</v>
      </c>
      <c r="Y305" s="11" t="s">
        <v>1708</v>
      </c>
      <c r="Z305" s="11" t="s">
        <v>1709</v>
      </c>
    </row>
    <row r="306" spans="1:26" ht="15" thickBot="1" x14ac:dyDescent="0.35">
      <c r="A306" s="10" t="s">
        <v>746</v>
      </c>
      <c r="B306" s="11" t="s">
        <v>747</v>
      </c>
      <c r="C306" s="11" t="s">
        <v>748</v>
      </c>
      <c r="D306" s="11" t="s">
        <v>748</v>
      </c>
      <c r="E306" s="11" t="s">
        <v>748</v>
      </c>
      <c r="F306" s="11" t="s">
        <v>748</v>
      </c>
      <c r="G306" s="11" t="s">
        <v>749</v>
      </c>
      <c r="H306" s="11" t="s">
        <v>748</v>
      </c>
      <c r="I306" s="11" t="s">
        <v>750</v>
      </c>
      <c r="J306" s="11" t="s">
        <v>748</v>
      </c>
      <c r="K306" s="11" t="s">
        <v>751</v>
      </c>
      <c r="P306" s="10" t="s">
        <v>746</v>
      </c>
      <c r="Q306" s="11" t="s">
        <v>1710</v>
      </c>
      <c r="R306" s="11" t="s">
        <v>1711</v>
      </c>
      <c r="S306" s="11" t="s">
        <v>1712</v>
      </c>
      <c r="T306" s="11" t="s">
        <v>1503</v>
      </c>
      <c r="U306" s="11" t="s">
        <v>1713</v>
      </c>
      <c r="V306" s="11" t="s">
        <v>748</v>
      </c>
      <c r="W306" s="11" t="s">
        <v>1714</v>
      </c>
      <c r="X306" s="11" t="s">
        <v>1715</v>
      </c>
      <c r="Y306" s="11" t="s">
        <v>1716</v>
      </c>
      <c r="Z306" s="11" t="s">
        <v>1717</v>
      </c>
    </row>
    <row r="307" spans="1:26" ht="15" thickBot="1" x14ac:dyDescent="0.35">
      <c r="A307" s="10" t="s">
        <v>752</v>
      </c>
      <c r="B307" s="11" t="s">
        <v>753</v>
      </c>
      <c r="C307" s="11" t="s">
        <v>754</v>
      </c>
      <c r="D307" s="11" t="s">
        <v>754</v>
      </c>
      <c r="E307" s="11" t="s">
        <v>754</v>
      </c>
      <c r="F307" s="11" t="s">
        <v>754</v>
      </c>
      <c r="G307" s="11" t="s">
        <v>754</v>
      </c>
      <c r="H307" s="11" t="s">
        <v>754</v>
      </c>
      <c r="I307" s="11" t="s">
        <v>755</v>
      </c>
      <c r="J307" s="11" t="s">
        <v>754</v>
      </c>
      <c r="K307" s="11" t="s">
        <v>756</v>
      </c>
      <c r="P307" s="10" t="s">
        <v>752</v>
      </c>
      <c r="Q307" s="11" t="s">
        <v>1718</v>
      </c>
      <c r="R307" s="11" t="s">
        <v>1719</v>
      </c>
      <c r="S307" s="11" t="s">
        <v>1720</v>
      </c>
      <c r="T307" s="11" t="s">
        <v>1512</v>
      </c>
      <c r="U307" s="11" t="s">
        <v>1721</v>
      </c>
      <c r="V307" s="11" t="s">
        <v>754</v>
      </c>
      <c r="W307" s="11" t="s">
        <v>1722</v>
      </c>
      <c r="X307" s="11" t="s">
        <v>1723</v>
      </c>
      <c r="Y307" s="11" t="s">
        <v>1724</v>
      </c>
      <c r="Z307" s="11" t="s">
        <v>1725</v>
      </c>
    </row>
    <row r="308" spans="1:26" ht="15" thickBot="1" x14ac:dyDescent="0.35">
      <c r="A308" s="10" t="s">
        <v>757</v>
      </c>
      <c r="B308" s="11" t="s">
        <v>758</v>
      </c>
      <c r="C308" s="11" t="s">
        <v>759</v>
      </c>
      <c r="D308" s="11" t="s">
        <v>759</v>
      </c>
      <c r="E308" s="11" t="s">
        <v>759</v>
      </c>
      <c r="F308" s="11" t="s">
        <v>759</v>
      </c>
      <c r="G308" s="11" t="s">
        <v>759</v>
      </c>
      <c r="H308" s="11" t="s">
        <v>759</v>
      </c>
      <c r="I308" s="11" t="s">
        <v>760</v>
      </c>
      <c r="J308" s="11" t="s">
        <v>759</v>
      </c>
      <c r="K308" s="11" t="s">
        <v>761</v>
      </c>
      <c r="P308" s="10" t="s">
        <v>757</v>
      </c>
      <c r="Q308" s="11" t="s">
        <v>1726</v>
      </c>
      <c r="R308" s="11" t="s">
        <v>1727</v>
      </c>
      <c r="S308" s="11" t="s">
        <v>1728</v>
      </c>
      <c r="T308" s="11" t="s">
        <v>1521</v>
      </c>
      <c r="U308" s="11" t="s">
        <v>1729</v>
      </c>
      <c r="V308" s="11" t="s">
        <v>759</v>
      </c>
      <c r="W308" s="11" t="s">
        <v>1730</v>
      </c>
      <c r="X308" s="11" t="s">
        <v>1731</v>
      </c>
      <c r="Y308" s="11" t="s">
        <v>1732</v>
      </c>
      <c r="Z308" s="11" t="s">
        <v>1733</v>
      </c>
    </row>
    <row r="309" spans="1:26" ht="15" thickBot="1" x14ac:dyDescent="0.35">
      <c r="A309" s="10" t="s">
        <v>762</v>
      </c>
      <c r="B309" s="11" t="s">
        <v>763</v>
      </c>
      <c r="C309" s="11" t="s">
        <v>764</v>
      </c>
      <c r="D309" s="11" t="s">
        <v>764</v>
      </c>
      <c r="E309" s="11" t="s">
        <v>764</v>
      </c>
      <c r="F309" s="11" t="s">
        <v>764</v>
      </c>
      <c r="G309" s="11" t="s">
        <v>764</v>
      </c>
      <c r="H309" s="11" t="s">
        <v>764</v>
      </c>
      <c r="I309" s="11" t="s">
        <v>765</v>
      </c>
      <c r="J309" s="11" t="s">
        <v>764</v>
      </c>
      <c r="K309" s="11" t="s">
        <v>766</v>
      </c>
      <c r="P309" s="10" t="s">
        <v>762</v>
      </c>
      <c r="Q309" s="11" t="s">
        <v>1734</v>
      </c>
      <c r="R309" s="11" t="s">
        <v>1735</v>
      </c>
      <c r="S309" s="11" t="s">
        <v>1736</v>
      </c>
      <c r="T309" s="11" t="s">
        <v>1529</v>
      </c>
      <c r="U309" s="11" t="s">
        <v>1737</v>
      </c>
      <c r="V309" s="11" t="s">
        <v>764</v>
      </c>
      <c r="W309" s="11" t="s">
        <v>1738</v>
      </c>
      <c r="X309" s="11" t="s">
        <v>1739</v>
      </c>
      <c r="Y309" s="11" t="s">
        <v>1740</v>
      </c>
      <c r="Z309" s="11" t="s">
        <v>1741</v>
      </c>
    </row>
    <row r="310" spans="1:26" ht="15" thickBot="1" x14ac:dyDescent="0.35">
      <c r="A310" s="10" t="s">
        <v>767</v>
      </c>
      <c r="B310" s="11" t="s">
        <v>768</v>
      </c>
      <c r="C310" s="11" t="s">
        <v>769</v>
      </c>
      <c r="D310" s="11" t="s">
        <v>769</v>
      </c>
      <c r="E310" s="11" t="s">
        <v>769</v>
      </c>
      <c r="F310" s="11" t="s">
        <v>769</v>
      </c>
      <c r="G310" s="11" t="s">
        <v>769</v>
      </c>
      <c r="H310" s="11" t="s">
        <v>769</v>
      </c>
      <c r="I310" s="11" t="s">
        <v>770</v>
      </c>
      <c r="J310" s="11" t="s">
        <v>769</v>
      </c>
      <c r="K310" s="11" t="s">
        <v>771</v>
      </c>
      <c r="P310" s="10" t="s">
        <v>767</v>
      </c>
      <c r="Q310" s="11" t="s">
        <v>1742</v>
      </c>
      <c r="R310" s="11" t="s">
        <v>1743</v>
      </c>
      <c r="S310" s="11" t="s">
        <v>1744</v>
      </c>
      <c r="T310" s="11" t="s">
        <v>1537</v>
      </c>
      <c r="U310" s="11" t="s">
        <v>1745</v>
      </c>
      <c r="V310" s="11" t="s">
        <v>769</v>
      </c>
      <c r="W310" s="11" t="s">
        <v>1746</v>
      </c>
      <c r="X310" s="11" t="s">
        <v>1747</v>
      </c>
      <c r="Y310" s="11" t="s">
        <v>1748</v>
      </c>
      <c r="Z310" s="11" t="s">
        <v>1749</v>
      </c>
    </row>
    <row r="311" spans="1:26" ht="15" thickBot="1" x14ac:dyDescent="0.35">
      <c r="A311" s="10" t="s">
        <v>772</v>
      </c>
      <c r="B311" s="11" t="s">
        <v>773</v>
      </c>
      <c r="C311" s="11" t="s">
        <v>774</v>
      </c>
      <c r="D311" s="11" t="s">
        <v>774</v>
      </c>
      <c r="E311" s="11" t="s">
        <v>774</v>
      </c>
      <c r="F311" s="11" t="s">
        <v>774</v>
      </c>
      <c r="G311" s="11" t="s">
        <v>774</v>
      </c>
      <c r="H311" s="11" t="s">
        <v>774</v>
      </c>
      <c r="I311" s="11" t="s">
        <v>775</v>
      </c>
      <c r="J311" s="11" t="s">
        <v>774</v>
      </c>
      <c r="K311" s="11" t="s">
        <v>776</v>
      </c>
      <c r="P311" s="10" t="s">
        <v>772</v>
      </c>
      <c r="Q311" s="11" t="s">
        <v>1750</v>
      </c>
      <c r="R311" s="11" t="s">
        <v>1751</v>
      </c>
      <c r="S311" s="11" t="s">
        <v>1752</v>
      </c>
      <c r="T311" s="11" t="s">
        <v>1545</v>
      </c>
      <c r="U311" s="11" t="s">
        <v>1753</v>
      </c>
      <c r="V311" s="11" t="s">
        <v>774</v>
      </c>
      <c r="W311" s="11" t="s">
        <v>1754</v>
      </c>
      <c r="X311" s="11" t="s">
        <v>1755</v>
      </c>
      <c r="Y311" s="11" t="s">
        <v>1756</v>
      </c>
      <c r="Z311" s="11" t="s">
        <v>1757</v>
      </c>
    </row>
    <row r="312" spans="1:26" ht="15" thickBot="1" x14ac:dyDescent="0.35">
      <c r="A312" s="10" t="s">
        <v>777</v>
      </c>
      <c r="B312" s="11" t="s">
        <v>778</v>
      </c>
      <c r="C312" s="11" t="s">
        <v>779</v>
      </c>
      <c r="D312" s="11" t="s">
        <v>779</v>
      </c>
      <c r="E312" s="11" t="s">
        <v>779</v>
      </c>
      <c r="F312" s="11" t="s">
        <v>779</v>
      </c>
      <c r="G312" s="11" t="s">
        <v>779</v>
      </c>
      <c r="H312" s="11" t="s">
        <v>779</v>
      </c>
      <c r="I312" s="11" t="s">
        <v>780</v>
      </c>
      <c r="J312" s="11" t="s">
        <v>779</v>
      </c>
      <c r="K312" s="11" t="s">
        <v>781</v>
      </c>
      <c r="P312" s="10" t="s">
        <v>777</v>
      </c>
      <c r="Q312" s="11" t="s">
        <v>1758</v>
      </c>
      <c r="R312" s="11" t="s">
        <v>1759</v>
      </c>
      <c r="S312" s="11" t="s">
        <v>1760</v>
      </c>
      <c r="T312" s="11" t="s">
        <v>1553</v>
      </c>
      <c r="U312" s="11" t="s">
        <v>1761</v>
      </c>
      <c r="V312" s="11" t="s">
        <v>779</v>
      </c>
      <c r="W312" s="11" t="s">
        <v>1762</v>
      </c>
      <c r="X312" s="11" t="s">
        <v>1763</v>
      </c>
      <c r="Y312" s="11" t="s">
        <v>1764</v>
      </c>
      <c r="Z312" s="11" t="s">
        <v>1765</v>
      </c>
    </row>
    <row r="313" spans="1:26" ht="15" thickBot="1" x14ac:dyDescent="0.35">
      <c r="A313" s="10" t="s">
        <v>782</v>
      </c>
      <c r="B313" s="11" t="s">
        <v>783</v>
      </c>
      <c r="C313" s="11" t="s">
        <v>784</v>
      </c>
      <c r="D313" s="11" t="s">
        <v>784</v>
      </c>
      <c r="E313" s="11" t="s">
        <v>784</v>
      </c>
      <c r="F313" s="11" t="s">
        <v>784</v>
      </c>
      <c r="G313" s="11" t="s">
        <v>784</v>
      </c>
      <c r="H313" s="11" t="s">
        <v>784</v>
      </c>
      <c r="I313" s="11" t="s">
        <v>785</v>
      </c>
      <c r="J313" s="11" t="s">
        <v>784</v>
      </c>
      <c r="K313" s="11" t="s">
        <v>786</v>
      </c>
      <c r="P313" s="10" t="s">
        <v>782</v>
      </c>
      <c r="Q313" s="11" t="s">
        <v>1766</v>
      </c>
      <c r="R313" s="11" t="s">
        <v>1767</v>
      </c>
      <c r="S313" s="11" t="s">
        <v>1768</v>
      </c>
      <c r="T313" s="11" t="s">
        <v>1769</v>
      </c>
      <c r="U313" s="11" t="s">
        <v>1770</v>
      </c>
      <c r="V313" s="11" t="s">
        <v>784</v>
      </c>
      <c r="W313" s="11" t="s">
        <v>1771</v>
      </c>
      <c r="X313" s="11" t="s">
        <v>1772</v>
      </c>
      <c r="Y313" s="11" t="s">
        <v>1773</v>
      </c>
      <c r="Z313" s="11" t="s">
        <v>1774</v>
      </c>
    </row>
    <row r="314" spans="1:26" ht="15" thickBot="1" x14ac:dyDescent="0.35">
      <c r="A314" s="10" t="s">
        <v>787</v>
      </c>
      <c r="B314" s="11" t="s">
        <v>788</v>
      </c>
      <c r="C314" s="11" t="s">
        <v>789</v>
      </c>
      <c r="D314" s="11" t="s">
        <v>789</v>
      </c>
      <c r="E314" s="11" t="s">
        <v>789</v>
      </c>
      <c r="F314" s="11" t="s">
        <v>789</v>
      </c>
      <c r="G314" s="11" t="s">
        <v>789</v>
      </c>
      <c r="H314" s="11" t="s">
        <v>789</v>
      </c>
      <c r="I314" s="11" t="s">
        <v>790</v>
      </c>
      <c r="J314" s="11" t="s">
        <v>789</v>
      </c>
      <c r="K314" s="11" t="s">
        <v>791</v>
      </c>
      <c r="P314" s="10" t="s">
        <v>787</v>
      </c>
      <c r="Q314" s="11" t="s">
        <v>1775</v>
      </c>
      <c r="R314" s="11" t="s">
        <v>1776</v>
      </c>
      <c r="S314" s="11" t="s">
        <v>1777</v>
      </c>
      <c r="T314" s="11" t="s">
        <v>1778</v>
      </c>
      <c r="U314" s="11" t="s">
        <v>1779</v>
      </c>
      <c r="V314" s="11" t="s">
        <v>789</v>
      </c>
      <c r="W314" s="11" t="s">
        <v>1780</v>
      </c>
      <c r="X314" s="11" t="s">
        <v>1781</v>
      </c>
      <c r="Y314" s="11" t="s">
        <v>1782</v>
      </c>
      <c r="Z314" s="11" t="s">
        <v>1783</v>
      </c>
    </row>
    <row r="315" spans="1:26" ht="15" thickBot="1" x14ac:dyDescent="0.35">
      <c r="A315" s="10" t="s">
        <v>792</v>
      </c>
      <c r="B315" s="11" t="s">
        <v>793</v>
      </c>
      <c r="C315" s="11" t="s">
        <v>794</v>
      </c>
      <c r="D315" s="11" t="s">
        <v>794</v>
      </c>
      <c r="E315" s="11" t="s">
        <v>794</v>
      </c>
      <c r="F315" s="11" t="s">
        <v>794</v>
      </c>
      <c r="G315" s="11" t="s">
        <v>794</v>
      </c>
      <c r="H315" s="11" t="s">
        <v>794</v>
      </c>
      <c r="I315" s="11" t="s">
        <v>795</v>
      </c>
      <c r="J315" s="11" t="s">
        <v>794</v>
      </c>
      <c r="K315" s="11" t="s">
        <v>796</v>
      </c>
      <c r="P315" s="10" t="s">
        <v>792</v>
      </c>
      <c r="Q315" s="11" t="s">
        <v>1784</v>
      </c>
      <c r="R315" s="11" t="s">
        <v>1785</v>
      </c>
      <c r="S315" s="11" t="s">
        <v>1786</v>
      </c>
      <c r="T315" s="11" t="s">
        <v>1787</v>
      </c>
      <c r="U315" s="11" t="s">
        <v>1788</v>
      </c>
      <c r="V315" s="11" t="s">
        <v>794</v>
      </c>
      <c r="W315" s="11" t="s">
        <v>1789</v>
      </c>
      <c r="X315" s="11" t="s">
        <v>1790</v>
      </c>
      <c r="Y315" s="11" t="s">
        <v>1791</v>
      </c>
      <c r="Z315" s="11" t="s">
        <v>1792</v>
      </c>
    </row>
    <row r="316" spans="1:26" ht="15" thickBot="1" x14ac:dyDescent="0.35">
      <c r="A316" s="10" t="s">
        <v>797</v>
      </c>
      <c r="B316" s="11" t="s">
        <v>798</v>
      </c>
      <c r="C316" s="11" t="s">
        <v>799</v>
      </c>
      <c r="D316" s="11" t="s">
        <v>799</v>
      </c>
      <c r="E316" s="11" t="s">
        <v>799</v>
      </c>
      <c r="F316" s="11" t="s">
        <v>799</v>
      </c>
      <c r="G316" s="11" t="s">
        <v>799</v>
      </c>
      <c r="H316" s="11" t="s">
        <v>799</v>
      </c>
      <c r="I316" s="11" t="s">
        <v>800</v>
      </c>
      <c r="J316" s="11" t="s">
        <v>799</v>
      </c>
      <c r="K316" s="11" t="s">
        <v>801</v>
      </c>
      <c r="P316" s="10" t="s">
        <v>797</v>
      </c>
      <c r="Q316" s="11" t="s">
        <v>1793</v>
      </c>
      <c r="R316" s="11" t="s">
        <v>1794</v>
      </c>
      <c r="S316" s="11" t="s">
        <v>1795</v>
      </c>
      <c r="T316" s="11" t="s">
        <v>1796</v>
      </c>
      <c r="U316" s="11" t="s">
        <v>1797</v>
      </c>
      <c r="V316" s="11" t="s">
        <v>799</v>
      </c>
      <c r="W316" s="11" t="s">
        <v>1798</v>
      </c>
      <c r="X316" s="11" t="s">
        <v>1799</v>
      </c>
      <c r="Y316" s="11" t="s">
        <v>1800</v>
      </c>
      <c r="Z316" s="11" t="s">
        <v>1801</v>
      </c>
    </row>
    <row r="317" spans="1:26" ht="15" thickBot="1" x14ac:dyDescent="0.35">
      <c r="A317" s="10" t="s">
        <v>802</v>
      </c>
      <c r="B317" s="11" t="s">
        <v>803</v>
      </c>
      <c r="C317" s="11" t="s">
        <v>804</v>
      </c>
      <c r="D317" s="11" t="s">
        <v>804</v>
      </c>
      <c r="E317" s="11" t="s">
        <v>804</v>
      </c>
      <c r="F317" s="11" t="s">
        <v>804</v>
      </c>
      <c r="G317" s="11" t="s">
        <v>804</v>
      </c>
      <c r="H317" s="11" t="s">
        <v>804</v>
      </c>
      <c r="I317" s="11" t="s">
        <v>805</v>
      </c>
      <c r="J317" s="11" t="s">
        <v>804</v>
      </c>
      <c r="K317" s="11" t="s">
        <v>806</v>
      </c>
      <c r="P317" s="10" t="s">
        <v>802</v>
      </c>
      <c r="Q317" s="11" t="s">
        <v>1802</v>
      </c>
      <c r="R317" s="11" t="s">
        <v>1803</v>
      </c>
      <c r="S317" s="11" t="s">
        <v>1804</v>
      </c>
      <c r="T317" s="11" t="s">
        <v>1805</v>
      </c>
      <c r="U317" s="11" t="s">
        <v>1806</v>
      </c>
      <c r="V317" s="11" t="s">
        <v>804</v>
      </c>
      <c r="W317" s="11" t="s">
        <v>1807</v>
      </c>
      <c r="X317" s="11" t="s">
        <v>1808</v>
      </c>
      <c r="Y317" s="11" t="s">
        <v>1809</v>
      </c>
      <c r="Z317" s="11" t="s">
        <v>1810</v>
      </c>
    </row>
    <row r="318" spans="1:26" ht="15" thickBot="1" x14ac:dyDescent="0.35">
      <c r="A318" s="10" t="s">
        <v>807</v>
      </c>
      <c r="B318" s="11" t="s">
        <v>808</v>
      </c>
      <c r="C318" s="11" t="s">
        <v>809</v>
      </c>
      <c r="D318" s="11" t="s">
        <v>809</v>
      </c>
      <c r="E318" s="11" t="s">
        <v>809</v>
      </c>
      <c r="F318" s="11" t="s">
        <v>809</v>
      </c>
      <c r="G318" s="11" t="s">
        <v>809</v>
      </c>
      <c r="H318" s="11" t="s">
        <v>809</v>
      </c>
      <c r="I318" s="11" t="s">
        <v>810</v>
      </c>
      <c r="J318" s="11" t="s">
        <v>809</v>
      </c>
      <c r="K318" s="11" t="s">
        <v>811</v>
      </c>
      <c r="P318" s="10" t="s">
        <v>807</v>
      </c>
      <c r="Q318" s="11" t="s">
        <v>1811</v>
      </c>
      <c r="R318" s="11" t="s">
        <v>1812</v>
      </c>
      <c r="S318" s="11" t="s">
        <v>1813</v>
      </c>
      <c r="T318" s="11" t="s">
        <v>1814</v>
      </c>
      <c r="U318" s="11" t="s">
        <v>1815</v>
      </c>
      <c r="V318" s="11" t="s">
        <v>809</v>
      </c>
      <c r="W318" s="11" t="s">
        <v>1816</v>
      </c>
      <c r="X318" s="11" t="s">
        <v>1817</v>
      </c>
      <c r="Y318" s="11" t="s">
        <v>1818</v>
      </c>
      <c r="Z318" s="11" t="s">
        <v>1819</v>
      </c>
    </row>
    <row r="319" spans="1:26" ht="15" thickBot="1" x14ac:dyDescent="0.35">
      <c r="A319" s="10" t="s">
        <v>812</v>
      </c>
      <c r="B319" s="11" t="s">
        <v>813</v>
      </c>
      <c r="C319" s="11" t="s">
        <v>814</v>
      </c>
      <c r="D319" s="11" t="s">
        <v>814</v>
      </c>
      <c r="E319" s="11" t="s">
        <v>814</v>
      </c>
      <c r="F319" s="11" t="s">
        <v>814</v>
      </c>
      <c r="G319" s="11" t="s">
        <v>814</v>
      </c>
      <c r="H319" s="11" t="s">
        <v>814</v>
      </c>
      <c r="I319" s="11" t="s">
        <v>815</v>
      </c>
      <c r="J319" s="11" t="s">
        <v>814</v>
      </c>
      <c r="K319" s="11" t="s">
        <v>816</v>
      </c>
      <c r="P319" s="10" t="s">
        <v>812</v>
      </c>
      <c r="Q319" s="11" t="s">
        <v>1820</v>
      </c>
      <c r="R319" s="11" t="s">
        <v>1821</v>
      </c>
      <c r="S319" s="11" t="s">
        <v>1822</v>
      </c>
      <c r="T319" s="11" t="s">
        <v>1823</v>
      </c>
      <c r="U319" s="11" t="s">
        <v>1824</v>
      </c>
      <c r="V319" s="11" t="s">
        <v>814</v>
      </c>
      <c r="W319" s="11" t="s">
        <v>1825</v>
      </c>
      <c r="X319" s="11" t="s">
        <v>1826</v>
      </c>
      <c r="Y319" s="11" t="s">
        <v>1827</v>
      </c>
      <c r="Z319" s="11" t="s">
        <v>1828</v>
      </c>
    </row>
    <row r="320" spans="1:26" ht="15" thickBot="1" x14ac:dyDescent="0.35">
      <c r="A320" s="10" t="s">
        <v>817</v>
      </c>
      <c r="B320" s="11" t="s">
        <v>818</v>
      </c>
      <c r="C320" s="11" t="s">
        <v>819</v>
      </c>
      <c r="D320" s="11" t="s">
        <v>819</v>
      </c>
      <c r="E320" s="11" t="s">
        <v>819</v>
      </c>
      <c r="F320" s="11" t="s">
        <v>819</v>
      </c>
      <c r="G320" s="11" t="s">
        <v>819</v>
      </c>
      <c r="H320" s="11" t="s">
        <v>819</v>
      </c>
      <c r="I320" s="11" t="s">
        <v>820</v>
      </c>
      <c r="J320" s="11" t="s">
        <v>819</v>
      </c>
      <c r="K320" s="11" t="s">
        <v>821</v>
      </c>
      <c r="P320" s="10" t="s">
        <v>817</v>
      </c>
      <c r="Q320" s="11" t="s">
        <v>1829</v>
      </c>
      <c r="R320" s="11" t="s">
        <v>1830</v>
      </c>
      <c r="S320" s="11" t="s">
        <v>1831</v>
      </c>
      <c r="T320" s="11" t="s">
        <v>1832</v>
      </c>
      <c r="U320" s="11" t="s">
        <v>1833</v>
      </c>
      <c r="V320" s="11" t="s">
        <v>819</v>
      </c>
      <c r="W320" s="11" t="s">
        <v>1834</v>
      </c>
      <c r="X320" s="11" t="s">
        <v>1835</v>
      </c>
      <c r="Y320" s="11" t="s">
        <v>1836</v>
      </c>
      <c r="Z320" s="11" t="s">
        <v>1837</v>
      </c>
    </row>
    <row r="321" spans="1:26" ht="15" thickBot="1" x14ac:dyDescent="0.35">
      <c r="A321" s="10" t="s">
        <v>822</v>
      </c>
      <c r="B321" s="11" t="s">
        <v>823</v>
      </c>
      <c r="C321" s="11" t="s">
        <v>824</v>
      </c>
      <c r="D321" s="11" t="s">
        <v>824</v>
      </c>
      <c r="E321" s="11" t="s">
        <v>824</v>
      </c>
      <c r="F321" s="11" t="s">
        <v>824</v>
      </c>
      <c r="G321" s="11" t="s">
        <v>824</v>
      </c>
      <c r="H321" s="11" t="s">
        <v>824</v>
      </c>
      <c r="I321" s="11" t="s">
        <v>825</v>
      </c>
      <c r="J321" s="11" t="s">
        <v>824</v>
      </c>
      <c r="K321" s="11" t="s">
        <v>826</v>
      </c>
      <c r="P321" s="10" t="s">
        <v>822</v>
      </c>
      <c r="Q321" s="11" t="s">
        <v>1838</v>
      </c>
      <c r="R321" s="11" t="s">
        <v>1839</v>
      </c>
      <c r="S321" s="11" t="s">
        <v>1840</v>
      </c>
      <c r="T321" s="11" t="s">
        <v>1841</v>
      </c>
      <c r="U321" s="11" t="s">
        <v>1842</v>
      </c>
      <c r="V321" s="11" t="s">
        <v>824</v>
      </c>
      <c r="W321" s="11" t="s">
        <v>1843</v>
      </c>
      <c r="X321" s="11" t="s">
        <v>1844</v>
      </c>
      <c r="Y321" s="11" t="s">
        <v>1845</v>
      </c>
      <c r="Z321" s="11" t="s">
        <v>1846</v>
      </c>
    </row>
    <row r="322" spans="1:26" ht="15" thickBot="1" x14ac:dyDescent="0.35">
      <c r="A322" s="10" t="s">
        <v>827</v>
      </c>
      <c r="B322" s="11" t="s">
        <v>828</v>
      </c>
      <c r="C322" s="11" t="s">
        <v>829</v>
      </c>
      <c r="D322" s="11" t="s">
        <v>829</v>
      </c>
      <c r="E322" s="11" t="s">
        <v>829</v>
      </c>
      <c r="F322" s="11" t="s">
        <v>829</v>
      </c>
      <c r="G322" s="11" t="s">
        <v>829</v>
      </c>
      <c r="H322" s="11" t="s">
        <v>829</v>
      </c>
      <c r="I322" s="11" t="s">
        <v>830</v>
      </c>
      <c r="J322" s="11" t="s">
        <v>829</v>
      </c>
      <c r="K322" s="11" t="s">
        <v>831</v>
      </c>
      <c r="P322" s="10" t="s">
        <v>827</v>
      </c>
      <c r="Q322" s="11" t="s">
        <v>1847</v>
      </c>
      <c r="R322" s="11" t="s">
        <v>1848</v>
      </c>
      <c r="S322" s="11" t="s">
        <v>1849</v>
      </c>
      <c r="T322" s="11" t="s">
        <v>1850</v>
      </c>
      <c r="U322" s="11" t="s">
        <v>1851</v>
      </c>
      <c r="V322" s="11" t="s">
        <v>829</v>
      </c>
      <c r="W322" s="11" t="s">
        <v>1852</v>
      </c>
      <c r="X322" s="11" t="s">
        <v>1853</v>
      </c>
      <c r="Y322" s="11" t="s">
        <v>1854</v>
      </c>
      <c r="Z322" s="11" t="s">
        <v>1855</v>
      </c>
    </row>
    <row r="323" spans="1:26" ht="15" thickBot="1" x14ac:dyDescent="0.35">
      <c r="A323" s="10" t="s">
        <v>832</v>
      </c>
      <c r="B323" s="11" t="s">
        <v>833</v>
      </c>
      <c r="C323" s="11" t="s">
        <v>834</v>
      </c>
      <c r="D323" s="11" t="s">
        <v>834</v>
      </c>
      <c r="E323" s="11" t="s">
        <v>834</v>
      </c>
      <c r="F323" s="11" t="s">
        <v>834</v>
      </c>
      <c r="G323" s="11" t="s">
        <v>834</v>
      </c>
      <c r="H323" s="11" t="s">
        <v>834</v>
      </c>
      <c r="I323" s="11" t="s">
        <v>835</v>
      </c>
      <c r="J323" s="11" t="s">
        <v>834</v>
      </c>
      <c r="K323" s="11" t="s">
        <v>836</v>
      </c>
      <c r="P323" s="10" t="s">
        <v>832</v>
      </c>
      <c r="Q323" s="11" t="s">
        <v>1856</v>
      </c>
      <c r="R323" s="11" t="s">
        <v>1857</v>
      </c>
      <c r="S323" s="11" t="s">
        <v>1858</v>
      </c>
      <c r="T323" s="11" t="s">
        <v>1859</v>
      </c>
      <c r="U323" s="11" t="s">
        <v>1860</v>
      </c>
      <c r="V323" s="11" t="s">
        <v>834</v>
      </c>
      <c r="W323" s="11" t="s">
        <v>1861</v>
      </c>
      <c r="X323" s="11" t="s">
        <v>1862</v>
      </c>
      <c r="Y323" s="11" t="s">
        <v>1863</v>
      </c>
      <c r="Z323" s="11" t="s">
        <v>1864</v>
      </c>
    </row>
    <row r="324" spans="1:26" ht="15" thickBot="1" x14ac:dyDescent="0.35">
      <c r="A324" s="10" t="s">
        <v>837</v>
      </c>
      <c r="B324" s="11" t="s">
        <v>838</v>
      </c>
      <c r="C324" s="11" t="s">
        <v>839</v>
      </c>
      <c r="D324" s="11" t="s">
        <v>839</v>
      </c>
      <c r="E324" s="11" t="s">
        <v>839</v>
      </c>
      <c r="F324" s="11" t="s">
        <v>839</v>
      </c>
      <c r="G324" s="11" t="s">
        <v>839</v>
      </c>
      <c r="H324" s="11" t="s">
        <v>839</v>
      </c>
      <c r="I324" s="11" t="s">
        <v>840</v>
      </c>
      <c r="J324" s="11" t="s">
        <v>839</v>
      </c>
      <c r="K324" s="11" t="s">
        <v>841</v>
      </c>
      <c r="P324" s="10" t="s">
        <v>837</v>
      </c>
      <c r="Q324" s="11" t="s">
        <v>1865</v>
      </c>
      <c r="R324" s="11" t="s">
        <v>1866</v>
      </c>
      <c r="S324" s="11" t="s">
        <v>1867</v>
      </c>
      <c r="T324" s="11" t="s">
        <v>1868</v>
      </c>
      <c r="U324" s="11" t="s">
        <v>1869</v>
      </c>
      <c r="V324" s="11" t="s">
        <v>839</v>
      </c>
      <c r="W324" s="11" t="s">
        <v>1870</v>
      </c>
      <c r="X324" s="11" t="s">
        <v>1871</v>
      </c>
      <c r="Y324" s="11" t="s">
        <v>1872</v>
      </c>
      <c r="Z324" s="11" t="s">
        <v>1873</v>
      </c>
    </row>
    <row r="325" spans="1:26" ht="15" thickBot="1" x14ac:dyDescent="0.35">
      <c r="A325" s="10" t="s">
        <v>842</v>
      </c>
      <c r="B325" s="11" t="s">
        <v>843</v>
      </c>
      <c r="C325" s="11" t="s">
        <v>844</v>
      </c>
      <c r="D325" s="11" t="s">
        <v>844</v>
      </c>
      <c r="E325" s="11" t="s">
        <v>844</v>
      </c>
      <c r="F325" s="11" t="s">
        <v>844</v>
      </c>
      <c r="G325" s="11" t="s">
        <v>844</v>
      </c>
      <c r="H325" s="11" t="s">
        <v>844</v>
      </c>
      <c r="I325" s="11" t="s">
        <v>845</v>
      </c>
      <c r="J325" s="11" t="s">
        <v>844</v>
      </c>
      <c r="K325" s="11" t="s">
        <v>846</v>
      </c>
      <c r="P325" s="10" t="s">
        <v>842</v>
      </c>
      <c r="Q325" s="11" t="s">
        <v>1874</v>
      </c>
      <c r="R325" s="11" t="s">
        <v>1875</v>
      </c>
      <c r="S325" s="11" t="s">
        <v>1876</v>
      </c>
      <c r="T325" s="11" t="s">
        <v>1877</v>
      </c>
      <c r="U325" s="11" t="s">
        <v>1878</v>
      </c>
      <c r="V325" s="11" t="s">
        <v>844</v>
      </c>
      <c r="W325" s="11" t="s">
        <v>1879</v>
      </c>
      <c r="X325" s="11" t="s">
        <v>1880</v>
      </c>
      <c r="Y325" s="11" t="s">
        <v>1881</v>
      </c>
      <c r="Z325" s="11" t="s">
        <v>1882</v>
      </c>
    </row>
    <row r="326" spans="1:26" ht="15" thickBot="1" x14ac:dyDescent="0.35">
      <c r="A326" s="10" t="s">
        <v>847</v>
      </c>
      <c r="B326" s="11" t="s">
        <v>848</v>
      </c>
      <c r="C326" s="11" t="s">
        <v>849</v>
      </c>
      <c r="D326" s="11" t="s">
        <v>849</v>
      </c>
      <c r="E326" s="11" t="s">
        <v>849</v>
      </c>
      <c r="F326" s="11" t="s">
        <v>849</v>
      </c>
      <c r="G326" s="11" t="s">
        <v>849</v>
      </c>
      <c r="H326" s="11" t="s">
        <v>849</v>
      </c>
      <c r="I326" s="11" t="s">
        <v>850</v>
      </c>
      <c r="J326" s="11" t="s">
        <v>849</v>
      </c>
      <c r="K326" s="11" t="s">
        <v>851</v>
      </c>
      <c r="P326" s="10" t="s">
        <v>847</v>
      </c>
      <c r="Q326" s="11" t="s">
        <v>1883</v>
      </c>
      <c r="R326" s="11" t="s">
        <v>1884</v>
      </c>
      <c r="S326" s="11" t="s">
        <v>1885</v>
      </c>
      <c r="T326" s="11" t="s">
        <v>1886</v>
      </c>
      <c r="U326" s="11" t="s">
        <v>1887</v>
      </c>
      <c r="V326" s="11" t="s">
        <v>849</v>
      </c>
      <c r="W326" s="11" t="s">
        <v>1888</v>
      </c>
      <c r="X326" s="11" t="s">
        <v>1889</v>
      </c>
      <c r="Y326" s="11" t="s">
        <v>1890</v>
      </c>
      <c r="Z326" s="11" t="s">
        <v>1891</v>
      </c>
    </row>
    <row r="327" spans="1:26" ht="15" thickBot="1" x14ac:dyDescent="0.35">
      <c r="A327" s="10" t="s">
        <v>852</v>
      </c>
      <c r="B327" s="11" t="s">
        <v>853</v>
      </c>
      <c r="C327" s="11" t="s">
        <v>854</v>
      </c>
      <c r="D327" s="11" t="s">
        <v>854</v>
      </c>
      <c r="E327" s="11" t="s">
        <v>854</v>
      </c>
      <c r="F327" s="11" t="s">
        <v>854</v>
      </c>
      <c r="G327" s="11" t="s">
        <v>854</v>
      </c>
      <c r="H327" s="11" t="s">
        <v>854</v>
      </c>
      <c r="I327" s="11" t="s">
        <v>855</v>
      </c>
      <c r="J327" s="11" t="s">
        <v>854</v>
      </c>
      <c r="K327" s="11" t="s">
        <v>856</v>
      </c>
      <c r="P327" s="10" t="s">
        <v>852</v>
      </c>
      <c r="Q327" s="11" t="s">
        <v>1892</v>
      </c>
      <c r="R327" s="11" t="s">
        <v>1893</v>
      </c>
      <c r="S327" s="11" t="s">
        <v>1894</v>
      </c>
      <c r="T327" s="11" t="s">
        <v>1895</v>
      </c>
      <c r="U327" s="11" t="s">
        <v>1896</v>
      </c>
      <c r="V327" s="11" t="s">
        <v>854</v>
      </c>
      <c r="W327" s="11" t="s">
        <v>1897</v>
      </c>
      <c r="X327" s="11" t="s">
        <v>1898</v>
      </c>
      <c r="Y327" s="11" t="s">
        <v>1899</v>
      </c>
      <c r="Z327" s="11" t="s">
        <v>1900</v>
      </c>
    </row>
    <row r="328" spans="1:26" ht="15" thickBot="1" x14ac:dyDescent="0.35">
      <c r="A328" s="10" t="s">
        <v>857</v>
      </c>
      <c r="B328" s="11" t="s">
        <v>858</v>
      </c>
      <c r="C328" s="11" t="s">
        <v>859</v>
      </c>
      <c r="D328" s="11" t="s">
        <v>859</v>
      </c>
      <c r="E328" s="11" t="s">
        <v>859</v>
      </c>
      <c r="F328" s="11" t="s">
        <v>859</v>
      </c>
      <c r="G328" s="11" t="s">
        <v>859</v>
      </c>
      <c r="H328" s="11" t="s">
        <v>859</v>
      </c>
      <c r="I328" s="11" t="s">
        <v>860</v>
      </c>
      <c r="J328" s="11" t="s">
        <v>859</v>
      </c>
      <c r="K328" s="11" t="s">
        <v>861</v>
      </c>
      <c r="P328" s="10" t="s">
        <v>857</v>
      </c>
      <c r="Q328" s="11" t="s">
        <v>1901</v>
      </c>
      <c r="R328" s="11" t="s">
        <v>1902</v>
      </c>
      <c r="S328" s="11" t="s">
        <v>1903</v>
      </c>
      <c r="T328" s="11" t="s">
        <v>1904</v>
      </c>
      <c r="U328" s="11" t="s">
        <v>1905</v>
      </c>
      <c r="V328" s="11" t="s">
        <v>859</v>
      </c>
      <c r="W328" s="11" t="s">
        <v>1906</v>
      </c>
      <c r="X328" s="11" t="s">
        <v>1907</v>
      </c>
      <c r="Y328" s="11" t="s">
        <v>1908</v>
      </c>
      <c r="Z328" s="11" t="s">
        <v>1909</v>
      </c>
    </row>
    <row r="329" spans="1:26" ht="15" thickBot="1" x14ac:dyDescent="0.35">
      <c r="A329" s="10" t="s">
        <v>862</v>
      </c>
      <c r="B329" s="11" t="s">
        <v>863</v>
      </c>
      <c r="C329" s="11" t="s">
        <v>864</v>
      </c>
      <c r="D329" s="11" t="s">
        <v>864</v>
      </c>
      <c r="E329" s="11" t="s">
        <v>864</v>
      </c>
      <c r="F329" s="11" t="s">
        <v>864</v>
      </c>
      <c r="G329" s="11" t="s">
        <v>864</v>
      </c>
      <c r="H329" s="11" t="s">
        <v>864</v>
      </c>
      <c r="I329" s="11" t="s">
        <v>865</v>
      </c>
      <c r="J329" s="11" t="s">
        <v>864</v>
      </c>
      <c r="K329" s="11" t="s">
        <v>866</v>
      </c>
      <c r="P329" s="10" t="s">
        <v>862</v>
      </c>
      <c r="Q329" s="11" t="s">
        <v>1910</v>
      </c>
      <c r="R329" s="11" t="s">
        <v>1911</v>
      </c>
      <c r="S329" s="11" t="s">
        <v>1912</v>
      </c>
      <c r="T329" s="11" t="s">
        <v>1913</v>
      </c>
      <c r="U329" s="11" t="s">
        <v>1914</v>
      </c>
      <c r="V329" s="11" t="s">
        <v>864</v>
      </c>
      <c r="W329" s="11" t="s">
        <v>1915</v>
      </c>
      <c r="X329" s="11" t="s">
        <v>1916</v>
      </c>
      <c r="Y329" s="11" t="s">
        <v>1917</v>
      </c>
      <c r="Z329" s="11" t="s">
        <v>1918</v>
      </c>
    </row>
    <row r="330" spans="1:26" ht="15" thickBot="1" x14ac:dyDescent="0.35">
      <c r="A330" s="10" t="s">
        <v>867</v>
      </c>
      <c r="B330" s="11" t="s">
        <v>868</v>
      </c>
      <c r="C330" s="11" t="s">
        <v>869</v>
      </c>
      <c r="D330" s="11" t="s">
        <v>869</v>
      </c>
      <c r="E330" s="11" t="s">
        <v>869</v>
      </c>
      <c r="F330" s="11" t="s">
        <v>869</v>
      </c>
      <c r="G330" s="11" t="s">
        <v>869</v>
      </c>
      <c r="H330" s="11" t="s">
        <v>869</v>
      </c>
      <c r="I330" s="11" t="s">
        <v>870</v>
      </c>
      <c r="J330" s="11" t="s">
        <v>869</v>
      </c>
      <c r="K330" s="11" t="s">
        <v>871</v>
      </c>
      <c r="P330" s="10" t="s">
        <v>867</v>
      </c>
      <c r="Q330" s="11" t="s">
        <v>1919</v>
      </c>
      <c r="R330" s="11" t="s">
        <v>1920</v>
      </c>
      <c r="S330" s="11" t="s">
        <v>1921</v>
      </c>
      <c r="T330" s="11" t="s">
        <v>1922</v>
      </c>
      <c r="U330" s="11" t="s">
        <v>1923</v>
      </c>
      <c r="V330" s="11" t="s">
        <v>869</v>
      </c>
      <c r="W330" s="11" t="s">
        <v>1924</v>
      </c>
      <c r="X330" s="11" t="s">
        <v>1925</v>
      </c>
      <c r="Y330" s="11" t="s">
        <v>1926</v>
      </c>
      <c r="Z330" s="11" t="s">
        <v>1927</v>
      </c>
    </row>
    <row r="331" spans="1:26" ht="15" thickBot="1" x14ac:dyDescent="0.35">
      <c r="A331" s="10" t="s">
        <v>872</v>
      </c>
      <c r="B331" s="11" t="s">
        <v>873</v>
      </c>
      <c r="C331" s="11" t="s">
        <v>874</v>
      </c>
      <c r="D331" s="11" t="s">
        <v>874</v>
      </c>
      <c r="E331" s="11" t="s">
        <v>874</v>
      </c>
      <c r="F331" s="11" t="s">
        <v>874</v>
      </c>
      <c r="G331" s="11" t="s">
        <v>874</v>
      </c>
      <c r="H331" s="11" t="s">
        <v>874</v>
      </c>
      <c r="I331" s="11" t="s">
        <v>875</v>
      </c>
      <c r="J331" s="11" t="s">
        <v>874</v>
      </c>
      <c r="K331" s="11" t="s">
        <v>876</v>
      </c>
      <c r="P331" s="10" t="s">
        <v>872</v>
      </c>
      <c r="Q331" s="11" t="s">
        <v>1928</v>
      </c>
      <c r="R331" s="11" t="s">
        <v>1929</v>
      </c>
      <c r="S331" s="11" t="s">
        <v>1930</v>
      </c>
      <c r="T331" s="11" t="s">
        <v>1931</v>
      </c>
      <c r="U331" s="11" t="s">
        <v>1932</v>
      </c>
      <c r="V331" s="11" t="s">
        <v>874</v>
      </c>
      <c r="W331" s="11" t="s">
        <v>1933</v>
      </c>
      <c r="X331" s="11" t="s">
        <v>1934</v>
      </c>
      <c r="Y331" s="11" t="s">
        <v>1935</v>
      </c>
      <c r="Z331" s="11" t="s">
        <v>1936</v>
      </c>
    </row>
    <row r="332" spans="1:26" ht="15" thickBot="1" x14ac:dyDescent="0.35">
      <c r="A332" s="10" t="s">
        <v>877</v>
      </c>
      <c r="B332" s="11" t="s">
        <v>878</v>
      </c>
      <c r="C332" s="11" t="s">
        <v>879</v>
      </c>
      <c r="D332" s="11" t="s">
        <v>879</v>
      </c>
      <c r="E332" s="11" t="s">
        <v>879</v>
      </c>
      <c r="F332" s="11" t="s">
        <v>879</v>
      </c>
      <c r="G332" s="11" t="s">
        <v>879</v>
      </c>
      <c r="H332" s="11" t="s">
        <v>879</v>
      </c>
      <c r="I332" s="11" t="s">
        <v>880</v>
      </c>
      <c r="J332" s="11" t="s">
        <v>879</v>
      </c>
      <c r="K332" s="11" t="s">
        <v>881</v>
      </c>
      <c r="P332" s="10" t="s">
        <v>877</v>
      </c>
      <c r="Q332" s="11" t="s">
        <v>1937</v>
      </c>
      <c r="R332" s="11" t="s">
        <v>1938</v>
      </c>
      <c r="S332" s="11" t="s">
        <v>1939</v>
      </c>
      <c r="T332" s="11" t="s">
        <v>1940</v>
      </c>
      <c r="U332" s="11" t="s">
        <v>1941</v>
      </c>
      <c r="V332" s="11" t="s">
        <v>879</v>
      </c>
      <c r="W332" s="11" t="s">
        <v>1942</v>
      </c>
      <c r="X332" s="11" t="s">
        <v>1943</v>
      </c>
      <c r="Y332" s="11" t="s">
        <v>1944</v>
      </c>
      <c r="Z332" s="11" t="s">
        <v>1945</v>
      </c>
    </row>
    <row r="333" spans="1:26" ht="15" thickBot="1" x14ac:dyDescent="0.35">
      <c r="A333" s="10" t="s">
        <v>882</v>
      </c>
      <c r="B333" s="11" t="s">
        <v>883</v>
      </c>
      <c r="C333" s="11" t="s">
        <v>884</v>
      </c>
      <c r="D333" s="11" t="s">
        <v>884</v>
      </c>
      <c r="E333" s="11" t="s">
        <v>884</v>
      </c>
      <c r="F333" s="11" t="s">
        <v>884</v>
      </c>
      <c r="G333" s="11" t="s">
        <v>884</v>
      </c>
      <c r="H333" s="11" t="s">
        <v>884</v>
      </c>
      <c r="I333" s="11" t="s">
        <v>885</v>
      </c>
      <c r="J333" s="11" t="s">
        <v>884</v>
      </c>
      <c r="K333" s="11" t="s">
        <v>886</v>
      </c>
      <c r="P333" s="10" t="s">
        <v>882</v>
      </c>
      <c r="Q333" s="11" t="s">
        <v>1946</v>
      </c>
      <c r="R333" s="11" t="s">
        <v>1947</v>
      </c>
      <c r="S333" s="11" t="s">
        <v>1948</v>
      </c>
      <c r="T333" s="11" t="s">
        <v>1949</v>
      </c>
      <c r="U333" s="11" t="s">
        <v>1950</v>
      </c>
      <c r="V333" s="11" t="s">
        <v>884</v>
      </c>
      <c r="W333" s="11" t="s">
        <v>1951</v>
      </c>
      <c r="X333" s="11" t="s">
        <v>1952</v>
      </c>
      <c r="Y333" s="11" t="s">
        <v>1953</v>
      </c>
      <c r="Z333" s="11" t="s">
        <v>1954</v>
      </c>
    </row>
    <row r="334" spans="1:26" ht="15" thickBot="1" x14ac:dyDescent="0.35">
      <c r="A334" s="10" t="s">
        <v>887</v>
      </c>
      <c r="B334" s="11" t="s">
        <v>888</v>
      </c>
      <c r="C334" s="11" t="s">
        <v>889</v>
      </c>
      <c r="D334" s="11" t="s">
        <v>889</v>
      </c>
      <c r="E334" s="11" t="s">
        <v>889</v>
      </c>
      <c r="F334" s="11" t="s">
        <v>889</v>
      </c>
      <c r="G334" s="11" t="s">
        <v>889</v>
      </c>
      <c r="H334" s="11" t="s">
        <v>889</v>
      </c>
      <c r="I334" s="11" t="s">
        <v>890</v>
      </c>
      <c r="J334" s="11" t="s">
        <v>889</v>
      </c>
      <c r="K334" s="11" t="s">
        <v>891</v>
      </c>
      <c r="P334" s="10" t="s">
        <v>887</v>
      </c>
      <c r="Q334" s="11" t="s">
        <v>1955</v>
      </c>
      <c r="R334" s="11" t="s">
        <v>1956</v>
      </c>
      <c r="S334" s="11" t="s">
        <v>1957</v>
      </c>
      <c r="T334" s="11" t="s">
        <v>1958</v>
      </c>
      <c r="U334" s="11" t="s">
        <v>1959</v>
      </c>
      <c r="V334" s="11" t="s">
        <v>889</v>
      </c>
      <c r="W334" s="11" t="s">
        <v>1960</v>
      </c>
      <c r="X334" s="11" t="s">
        <v>1961</v>
      </c>
      <c r="Y334" s="11" t="s">
        <v>1962</v>
      </c>
      <c r="Z334" s="11" t="s">
        <v>1963</v>
      </c>
    </row>
    <row r="335" spans="1:26" ht="15" thickBot="1" x14ac:dyDescent="0.35">
      <c r="A335" s="10" t="s">
        <v>892</v>
      </c>
      <c r="B335" s="11" t="s">
        <v>893</v>
      </c>
      <c r="C335" s="11" t="s">
        <v>894</v>
      </c>
      <c r="D335" s="11" t="s">
        <v>894</v>
      </c>
      <c r="E335" s="11" t="s">
        <v>894</v>
      </c>
      <c r="F335" s="11" t="s">
        <v>894</v>
      </c>
      <c r="G335" s="11" t="s">
        <v>894</v>
      </c>
      <c r="H335" s="11" t="s">
        <v>894</v>
      </c>
      <c r="I335" s="11" t="s">
        <v>895</v>
      </c>
      <c r="J335" s="11" t="s">
        <v>894</v>
      </c>
      <c r="K335" s="11" t="s">
        <v>896</v>
      </c>
      <c r="P335" s="10" t="s">
        <v>892</v>
      </c>
      <c r="Q335" s="11" t="s">
        <v>1964</v>
      </c>
      <c r="R335" s="11" t="s">
        <v>1965</v>
      </c>
      <c r="S335" s="11" t="s">
        <v>1966</v>
      </c>
      <c r="T335" s="11" t="s">
        <v>1967</v>
      </c>
      <c r="U335" s="11" t="s">
        <v>1968</v>
      </c>
      <c r="V335" s="11" t="s">
        <v>894</v>
      </c>
      <c r="W335" s="11" t="s">
        <v>1969</v>
      </c>
      <c r="X335" s="11" t="s">
        <v>1970</v>
      </c>
      <c r="Y335" s="11" t="s">
        <v>1971</v>
      </c>
      <c r="Z335" s="11" t="s">
        <v>1972</v>
      </c>
    </row>
    <row r="336" spans="1:26" ht="15" thickBot="1" x14ac:dyDescent="0.35">
      <c r="A336" s="10" t="s">
        <v>897</v>
      </c>
      <c r="B336" s="11" t="s">
        <v>898</v>
      </c>
      <c r="C336" s="11" t="s">
        <v>899</v>
      </c>
      <c r="D336" s="11" t="s">
        <v>899</v>
      </c>
      <c r="E336" s="11" t="s">
        <v>899</v>
      </c>
      <c r="F336" s="11" t="s">
        <v>899</v>
      </c>
      <c r="G336" s="11" t="s">
        <v>899</v>
      </c>
      <c r="H336" s="11" t="s">
        <v>899</v>
      </c>
      <c r="I336" s="11" t="s">
        <v>900</v>
      </c>
      <c r="J336" s="11" t="s">
        <v>899</v>
      </c>
      <c r="K336" s="11" t="s">
        <v>901</v>
      </c>
      <c r="P336" s="10" t="s">
        <v>897</v>
      </c>
      <c r="Q336" s="11" t="s">
        <v>1973</v>
      </c>
      <c r="R336" s="11" t="s">
        <v>1974</v>
      </c>
      <c r="S336" s="11" t="s">
        <v>1975</v>
      </c>
      <c r="T336" s="11" t="s">
        <v>1976</v>
      </c>
      <c r="U336" s="11" t="s">
        <v>1977</v>
      </c>
      <c r="V336" s="11" t="s">
        <v>899</v>
      </c>
      <c r="W336" s="11" t="s">
        <v>1978</v>
      </c>
      <c r="X336" s="11" t="s">
        <v>1979</v>
      </c>
      <c r="Y336" s="11" t="s">
        <v>1980</v>
      </c>
      <c r="Z336" s="11" t="s">
        <v>1981</v>
      </c>
    </row>
    <row r="337" spans="1:26" ht="15" thickBot="1" x14ac:dyDescent="0.35">
      <c r="A337" s="10" t="s">
        <v>902</v>
      </c>
      <c r="B337" s="11" t="s">
        <v>903</v>
      </c>
      <c r="C337" s="11" t="s">
        <v>904</v>
      </c>
      <c r="D337" s="11" t="s">
        <v>904</v>
      </c>
      <c r="E337" s="11" t="s">
        <v>904</v>
      </c>
      <c r="F337" s="11" t="s">
        <v>904</v>
      </c>
      <c r="G337" s="11" t="s">
        <v>904</v>
      </c>
      <c r="H337" s="11" t="s">
        <v>904</v>
      </c>
      <c r="I337" s="11" t="s">
        <v>905</v>
      </c>
      <c r="J337" s="11" t="s">
        <v>904</v>
      </c>
      <c r="K337" s="11" t="s">
        <v>906</v>
      </c>
      <c r="P337" s="10" t="s">
        <v>902</v>
      </c>
      <c r="Q337" s="11" t="s">
        <v>1982</v>
      </c>
      <c r="R337" s="11" t="s">
        <v>1983</v>
      </c>
      <c r="S337" s="11" t="s">
        <v>1984</v>
      </c>
      <c r="T337" s="11" t="s">
        <v>1985</v>
      </c>
      <c r="U337" s="11" t="s">
        <v>1986</v>
      </c>
      <c r="V337" s="11" t="s">
        <v>904</v>
      </c>
      <c r="W337" s="11" t="s">
        <v>1987</v>
      </c>
      <c r="X337" s="11" t="s">
        <v>1988</v>
      </c>
      <c r="Y337" s="11" t="s">
        <v>1989</v>
      </c>
      <c r="Z337" s="11" t="s">
        <v>1990</v>
      </c>
    </row>
    <row r="338" spans="1:26" ht="15" thickBot="1" x14ac:dyDescent="0.35">
      <c r="A338" s="10" t="s">
        <v>907</v>
      </c>
      <c r="B338" s="11" t="s">
        <v>908</v>
      </c>
      <c r="C338" s="11" t="s">
        <v>909</v>
      </c>
      <c r="D338" s="11" t="s">
        <v>909</v>
      </c>
      <c r="E338" s="11" t="s">
        <v>909</v>
      </c>
      <c r="F338" s="11" t="s">
        <v>909</v>
      </c>
      <c r="G338" s="11" t="s">
        <v>909</v>
      </c>
      <c r="H338" s="11" t="s">
        <v>909</v>
      </c>
      <c r="I338" s="11" t="s">
        <v>910</v>
      </c>
      <c r="J338" s="11" t="s">
        <v>909</v>
      </c>
      <c r="K338" s="11" t="s">
        <v>911</v>
      </c>
      <c r="P338" s="10" t="s">
        <v>907</v>
      </c>
      <c r="Q338" s="11" t="s">
        <v>1991</v>
      </c>
      <c r="R338" s="11" t="s">
        <v>1992</v>
      </c>
      <c r="S338" s="11" t="s">
        <v>1993</v>
      </c>
      <c r="T338" s="11" t="s">
        <v>1994</v>
      </c>
      <c r="U338" s="11" t="s">
        <v>1995</v>
      </c>
      <c r="V338" s="11" t="s">
        <v>909</v>
      </c>
      <c r="W338" s="11" t="s">
        <v>1996</v>
      </c>
      <c r="X338" s="11" t="s">
        <v>1997</v>
      </c>
      <c r="Y338" s="11" t="s">
        <v>1998</v>
      </c>
      <c r="Z338" s="11" t="s">
        <v>1999</v>
      </c>
    </row>
    <row r="339" spans="1:26" ht="15" thickBot="1" x14ac:dyDescent="0.35">
      <c r="A339" s="10" t="s">
        <v>912</v>
      </c>
      <c r="B339" s="11" t="s">
        <v>913</v>
      </c>
      <c r="C339" s="11" t="s">
        <v>914</v>
      </c>
      <c r="D339" s="11" t="s">
        <v>914</v>
      </c>
      <c r="E339" s="11" t="s">
        <v>914</v>
      </c>
      <c r="F339" s="11" t="s">
        <v>914</v>
      </c>
      <c r="G339" s="11" t="s">
        <v>914</v>
      </c>
      <c r="H339" s="11" t="s">
        <v>914</v>
      </c>
      <c r="I339" s="11" t="s">
        <v>915</v>
      </c>
      <c r="J339" s="11" t="s">
        <v>914</v>
      </c>
      <c r="K339" s="11" t="s">
        <v>916</v>
      </c>
      <c r="P339" s="10" t="s">
        <v>912</v>
      </c>
      <c r="Q339" s="11" t="s">
        <v>2000</v>
      </c>
      <c r="R339" s="11" t="s">
        <v>2001</v>
      </c>
      <c r="S339" s="11" t="s">
        <v>2002</v>
      </c>
      <c r="T339" s="11" t="s">
        <v>2003</v>
      </c>
      <c r="U339" s="11" t="s">
        <v>2004</v>
      </c>
      <c r="V339" s="11" t="s">
        <v>914</v>
      </c>
      <c r="W339" s="11" t="s">
        <v>2005</v>
      </c>
      <c r="X339" s="11" t="s">
        <v>2006</v>
      </c>
      <c r="Y339" s="11" t="s">
        <v>2007</v>
      </c>
      <c r="Z339" s="11" t="s">
        <v>2008</v>
      </c>
    </row>
    <row r="340" spans="1:26" ht="15" thickBot="1" x14ac:dyDescent="0.35">
      <c r="A340" s="10" t="s">
        <v>917</v>
      </c>
      <c r="B340" s="11" t="s">
        <v>918</v>
      </c>
      <c r="C340" s="11" t="s">
        <v>919</v>
      </c>
      <c r="D340" s="11" t="s">
        <v>919</v>
      </c>
      <c r="E340" s="11" t="s">
        <v>919</v>
      </c>
      <c r="F340" s="11" t="s">
        <v>919</v>
      </c>
      <c r="G340" s="11" t="s">
        <v>919</v>
      </c>
      <c r="H340" s="11" t="s">
        <v>919</v>
      </c>
      <c r="I340" s="11" t="s">
        <v>920</v>
      </c>
      <c r="J340" s="11" t="s">
        <v>919</v>
      </c>
      <c r="K340" s="11" t="s">
        <v>921</v>
      </c>
      <c r="P340" s="10" t="s">
        <v>917</v>
      </c>
      <c r="Q340" s="11" t="s">
        <v>2009</v>
      </c>
      <c r="R340" s="11" t="s">
        <v>2010</v>
      </c>
      <c r="S340" s="11" t="s">
        <v>2011</v>
      </c>
      <c r="T340" s="11" t="s">
        <v>2012</v>
      </c>
      <c r="U340" s="11" t="s">
        <v>2013</v>
      </c>
      <c r="V340" s="11" t="s">
        <v>919</v>
      </c>
      <c r="W340" s="11" t="s">
        <v>2014</v>
      </c>
      <c r="X340" s="11" t="s">
        <v>2015</v>
      </c>
      <c r="Y340" s="11" t="s">
        <v>2016</v>
      </c>
      <c r="Z340" s="11" t="s">
        <v>2017</v>
      </c>
    </row>
    <row r="341" spans="1:26" ht="15" thickBot="1" x14ac:dyDescent="0.35">
      <c r="A341" s="10" t="s">
        <v>922</v>
      </c>
      <c r="B341" s="11" t="s">
        <v>923</v>
      </c>
      <c r="C341" s="11" t="s">
        <v>924</v>
      </c>
      <c r="D341" s="11" t="s">
        <v>924</v>
      </c>
      <c r="E341" s="11" t="s">
        <v>924</v>
      </c>
      <c r="F341" s="11" t="s">
        <v>924</v>
      </c>
      <c r="G341" s="11" t="s">
        <v>924</v>
      </c>
      <c r="H341" s="11" t="s">
        <v>924</v>
      </c>
      <c r="I341" s="11" t="s">
        <v>925</v>
      </c>
      <c r="J341" s="11" t="s">
        <v>924</v>
      </c>
      <c r="K341" s="11" t="s">
        <v>926</v>
      </c>
      <c r="P341" s="10" t="s">
        <v>922</v>
      </c>
      <c r="Q341" s="11" t="s">
        <v>2018</v>
      </c>
      <c r="R341" s="11" t="s">
        <v>2019</v>
      </c>
      <c r="S341" s="11" t="s">
        <v>2020</v>
      </c>
      <c r="T341" s="11" t="s">
        <v>2021</v>
      </c>
      <c r="U341" s="11" t="s">
        <v>2022</v>
      </c>
      <c r="V341" s="11" t="s">
        <v>924</v>
      </c>
      <c r="W341" s="11" t="s">
        <v>2023</v>
      </c>
      <c r="X341" s="11" t="s">
        <v>2024</v>
      </c>
      <c r="Y341" s="11" t="s">
        <v>2025</v>
      </c>
      <c r="Z341" s="11" t="s">
        <v>2026</v>
      </c>
    </row>
    <row r="342" spans="1:26" ht="15" thickBot="1" x14ac:dyDescent="0.35">
      <c r="A342" s="10" t="s">
        <v>927</v>
      </c>
      <c r="B342" s="11" t="s">
        <v>928</v>
      </c>
      <c r="C342" s="11" t="s">
        <v>929</v>
      </c>
      <c r="D342" s="11" t="s">
        <v>929</v>
      </c>
      <c r="E342" s="11" t="s">
        <v>929</v>
      </c>
      <c r="F342" s="11" t="s">
        <v>929</v>
      </c>
      <c r="G342" s="11" t="s">
        <v>929</v>
      </c>
      <c r="H342" s="11" t="s">
        <v>929</v>
      </c>
      <c r="I342" s="11" t="s">
        <v>930</v>
      </c>
      <c r="J342" s="11" t="s">
        <v>929</v>
      </c>
      <c r="K342" s="11" t="s">
        <v>931</v>
      </c>
      <c r="P342" s="10" t="s">
        <v>927</v>
      </c>
      <c r="Q342" s="11" t="s">
        <v>2027</v>
      </c>
      <c r="R342" s="11" t="s">
        <v>2028</v>
      </c>
      <c r="S342" s="11" t="s">
        <v>2029</v>
      </c>
      <c r="T342" s="11" t="s">
        <v>2030</v>
      </c>
      <c r="U342" s="11" t="s">
        <v>2031</v>
      </c>
      <c r="V342" s="11" t="s">
        <v>929</v>
      </c>
      <c r="W342" s="11" t="s">
        <v>2032</v>
      </c>
      <c r="X342" s="11" t="s">
        <v>2033</v>
      </c>
      <c r="Y342" s="11" t="s">
        <v>2034</v>
      </c>
      <c r="Z342" s="11" t="s">
        <v>2035</v>
      </c>
    </row>
    <row r="343" spans="1:26" ht="15" thickBot="1" x14ac:dyDescent="0.35">
      <c r="A343" s="10" t="s">
        <v>932</v>
      </c>
      <c r="B343" s="11" t="s">
        <v>933</v>
      </c>
      <c r="C343" s="11" t="s">
        <v>934</v>
      </c>
      <c r="D343" s="11" t="s">
        <v>934</v>
      </c>
      <c r="E343" s="11" t="s">
        <v>934</v>
      </c>
      <c r="F343" s="11" t="s">
        <v>934</v>
      </c>
      <c r="G343" s="11" t="s">
        <v>934</v>
      </c>
      <c r="H343" s="11" t="s">
        <v>934</v>
      </c>
      <c r="I343" s="11" t="s">
        <v>935</v>
      </c>
      <c r="J343" s="11" t="s">
        <v>934</v>
      </c>
      <c r="K343" s="11" t="s">
        <v>936</v>
      </c>
      <c r="P343" s="10" t="s">
        <v>932</v>
      </c>
      <c r="Q343" s="11" t="s">
        <v>2036</v>
      </c>
      <c r="R343" s="11" t="s">
        <v>2037</v>
      </c>
      <c r="S343" s="11" t="s">
        <v>2038</v>
      </c>
      <c r="T343" s="11" t="s">
        <v>2039</v>
      </c>
      <c r="U343" s="11" t="s">
        <v>2040</v>
      </c>
      <c r="V343" s="11" t="s">
        <v>934</v>
      </c>
      <c r="W343" s="11" t="s">
        <v>2041</v>
      </c>
      <c r="X343" s="11" t="s">
        <v>2042</v>
      </c>
      <c r="Y343" s="11" t="s">
        <v>2043</v>
      </c>
      <c r="Z343" s="11" t="s">
        <v>2044</v>
      </c>
    </row>
    <row r="344" spans="1:26" ht="15" thickBot="1" x14ac:dyDescent="0.35">
      <c r="A344" s="10" t="s">
        <v>937</v>
      </c>
      <c r="B344" s="11" t="s">
        <v>938</v>
      </c>
      <c r="C344" s="11" t="s">
        <v>939</v>
      </c>
      <c r="D344" s="11" t="s">
        <v>939</v>
      </c>
      <c r="E344" s="11" t="s">
        <v>939</v>
      </c>
      <c r="F344" s="11" t="s">
        <v>939</v>
      </c>
      <c r="G344" s="11" t="s">
        <v>939</v>
      </c>
      <c r="H344" s="11" t="s">
        <v>939</v>
      </c>
      <c r="I344" s="11" t="s">
        <v>940</v>
      </c>
      <c r="J344" s="11" t="s">
        <v>939</v>
      </c>
      <c r="K344" s="11" t="s">
        <v>941</v>
      </c>
      <c r="P344" s="10" t="s">
        <v>937</v>
      </c>
      <c r="Q344" s="11" t="s">
        <v>939</v>
      </c>
      <c r="R344" s="11" t="s">
        <v>2045</v>
      </c>
      <c r="S344" s="11" t="s">
        <v>2046</v>
      </c>
      <c r="T344" s="11" t="s">
        <v>2047</v>
      </c>
      <c r="U344" s="11" t="s">
        <v>2048</v>
      </c>
      <c r="V344" s="11" t="s">
        <v>939</v>
      </c>
      <c r="W344" s="11" t="s">
        <v>2049</v>
      </c>
      <c r="X344" s="11" t="s">
        <v>2050</v>
      </c>
      <c r="Y344" s="11" t="s">
        <v>2051</v>
      </c>
      <c r="Z344" s="11" t="s">
        <v>2052</v>
      </c>
    </row>
    <row r="345" spans="1:26" ht="15" thickBot="1" x14ac:dyDescent="0.35">
      <c r="A345" s="10" t="s">
        <v>942</v>
      </c>
      <c r="B345" s="11" t="s">
        <v>943</v>
      </c>
      <c r="C345" s="11" t="s">
        <v>944</v>
      </c>
      <c r="D345" s="11" t="s">
        <v>944</v>
      </c>
      <c r="E345" s="11" t="s">
        <v>944</v>
      </c>
      <c r="F345" s="11" t="s">
        <v>944</v>
      </c>
      <c r="G345" s="11" t="s">
        <v>944</v>
      </c>
      <c r="H345" s="11" t="s">
        <v>944</v>
      </c>
      <c r="I345" s="11" t="s">
        <v>945</v>
      </c>
      <c r="J345" s="11" t="s">
        <v>944</v>
      </c>
      <c r="K345" s="11" t="s">
        <v>946</v>
      </c>
      <c r="P345" s="10" t="s">
        <v>942</v>
      </c>
      <c r="Q345" s="11" t="s">
        <v>944</v>
      </c>
      <c r="R345" s="11" t="s">
        <v>2053</v>
      </c>
      <c r="S345" s="11" t="s">
        <v>2054</v>
      </c>
      <c r="T345" s="11" t="s">
        <v>2055</v>
      </c>
      <c r="U345" s="11" t="s">
        <v>2056</v>
      </c>
      <c r="V345" s="11" t="s">
        <v>944</v>
      </c>
      <c r="W345" s="11" t="s">
        <v>2057</v>
      </c>
      <c r="X345" s="11" t="s">
        <v>2058</v>
      </c>
      <c r="Y345" s="11" t="s">
        <v>2059</v>
      </c>
      <c r="Z345" s="11" t="s">
        <v>2060</v>
      </c>
    </row>
    <row r="346" spans="1:26" ht="15" thickBot="1" x14ac:dyDescent="0.35">
      <c r="A346" s="10" t="s">
        <v>947</v>
      </c>
      <c r="B346" s="11" t="s">
        <v>948</v>
      </c>
      <c r="C346" s="11" t="s">
        <v>949</v>
      </c>
      <c r="D346" s="11" t="s">
        <v>949</v>
      </c>
      <c r="E346" s="11" t="s">
        <v>949</v>
      </c>
      <c r="F346" s="11" t="s">
        <v>949</v>
      </c>
      <c r="G346" s="11" t="s">
        <v>949</v>
      </c>
      <c r="H346" s="11" t="s">
        <v>949</v>
      </c>
      <c r="I346" s="11" t="s">
        <v>950</v>
      </c>
      <c r="J346" s="11" t="s">
        <v>949</v>
      </c>
      <c r="K346" s="11" t="s">
        <v>951</v>
      </c>
      <c r="P346" s="10" t="s">
        <v>947</v>
      </c>
      <c r="Q346" s="11" t="s">
        <v>949</v>
      </c>
      <c r="R346" s="11" t="s">
        <v>2061</v>
      </c>
      <c r="S346" s="11" t="s">
        <v>2062</v>
      </c>
      <c r="T346" s="11" t="s">
        <v>2063</v>
      </c>
      <c r="U346" s="11" t="s">
        <v>949</v>
      </c>
      <c r="V346" s="11" t="s">
        <v>949</v>
      </c>
      <c r="W346" s="11" t="s">
        <v>2064</v>
      </c>
      <c r="X346" s="11" t="s">
        <v>2065</v>
      </c>
      <c r="Y346" s="11" t="s">
        <v>2066</v>
      </c>
      <c r="Z346" s="11" t="s">
        <v>2067</v>
      </c>
    </row>
    <row r="347" spans="1:26" ht="15" thickBot="1" x14ac:dyDescent="0.35">
      <c r="A347" s="10" t="s">
        <v>952</v>
      </c>
      <c r="B347" s="11" t="s">
        <v>953</v>
      </c>
      <c r="C347" s="11" t="s">
        <v>954</v>
      </c>
      <c r="D347" s="11" t="s">
        <v>954</v>
      </c>
      <c r="E347" s="11" t="s">
        <v>954</v>
      </c>
      <c r="F347" s="11" t="s">
        <v>954</v>
      </c>
      <c r="G347" s="11" t="s">
        <v>954</v>
      </c>
      <c r="H347" s="11" t="s">
        <v>954</v>
      </c>
      <c r="I347" s="11" t="s">
        <v>955</v>
      </c>
      <c r="J347" s="11" t="s">
        <v>954</v>
      </c>
      <c r="K347" s="11" t="s">
        <v>956</v>
      </c>
      <c r="P347" s="10" t="s">
        <v>952</v>
      </c>
      <c r="Q347" s="11" t="s">
        <v>954</v>
      </c>
      <c r="R347" s="11" t="s">
        <v>2068</v>
      </c>
      <c r="S347" s="11" t="s">
        <v>2069</v>
      </c>
      <c r="T347" s="11" t="s">
        <v>2070</v>
      </c>
      <c r="U347" s="11" t="s">
        <v>954</v>
      </c>
      <c r="V347" s="11" t="s">
        <v>954</v>
      </c>
      <c r="W347" s="11" t="s">
        <v>2071</v>
      </c>
      <c r="X347" s="11" t="s">
        <v>2072</v>
      </c>
      <c r="Y347" s="11" t="s">
        <v>2073</v>
      </c>
      <c r="Z347" s="11" t="s">
        <v>2074</v>
      </c>
    </row>
    <row r="348" spans="1:26" ht="15" thickBot="1" x14ac:dyDescent="0.35">
      <c r="A348" s="10" t="s">
        <v>957</v>
      </c>
      <c r="B348" s="11" t="s">
        <v>958</v>
      </c>
      <c r="C348" s="11" t="s">
        <v>959</v>
      </c>
      <c r="D348" s="11" t="s">
        <v>959</v>
      </c>
      <c r="E348" s="11" t="s">
        <v>959</v>
      </c>
      <c r="F348" s="11" t="s">
        <v>959</v>
      </c>
      <c r="G348" s="11" t="s">
        <v>959</v>
      </c>
      <c r="H348" s="11" t="s">
        <v>959</v>
      </c>
      <c r="I348" s="11" t="s">
        <v>960</v>
      </c>
      <c r="J348" s="11" t="s">
        <v>959</v>
      </c>
      <c r="K348" s="11" t="s">
        <v>961</v>
      </c>
      <c r="P348" s="10" t="s">
        <v>957</v>
      </c>
      <c r="Q348" s="11" t="s">
        <v>959</v>
      </c>
      <c r="R348" s="11" t="s">
        <v>2075</v>
      </c>
      <c r="S348" s="11" t="s">
        <v>2076</v>
      </c>
      <c r="T348" s="11" t="s">
        <v>959</v>
      </c>
      <c r="U348" s="11" t="s">
        <v>959</v>
      </c>
      <c r="V348" s="11" t="s">
        <v>959</v>
      </c>
      <c r="W348" s="11" t="s">
        <v>2077</v>
      </c>
      <c r="X348" s="11" t="s">
        <v>2078</v>
      </c>
      <c r="Y348" s="11" t="s">
        <v>2079</v>
      </c>
      <c r="Z348" s="11" t="s">
        <v>2080</v>
      </c>
    </row>
    <row r="349" spans="1:26" ht="15" thickBot="1" x14ac:dyDescent="0.35">
      <c r="A349" s="10" t="s">
        <v>962</v>
      </c>
      <c r="B349" s="11" t="s">
        <v>963</v>
      </c>
      <c r="C349" s="11" t="s">
        <v>964</v>
      </c>
      <c r="D349" s="11" t="s">
        <v>964</v>
      </c>
      <c r="E349" s="11" t="s">
        <v>964</v>
      </c>
      <c r="F349" s="11" t="s">
        <v>964</v>
      </c>
      <c r="G349" s="11" t="s">
        <v>964</v>
      </c>
      <c r="H349" s="11" t="s">
        <v>964</v>
      </c>
      <c r="I349" s="11" t="s">
        <v>965</v>
      </c>
      <c r="J349" s="11" t="s">
        <v>964</v>
      </c>
      <c r="K349" s="11" t="s">
        <v>966</v>
      </c>
      <c r="P349" s="10" t="s">
        <v>962</v>
      </c>
      <c r="Q349" s="11" t="s">
        <v>964</v>
      </c>
      <c r="R349" s="11" t="s">
        <v>2081</v>
      </c>
      <c r="S349" s="11" t="s">
        <v>2082</v>
      </c>
      <c r="T349" s="11" t="s">
        <v>964</v>
      </c>
      <c r="U349" s="11" t="s">
        <v>964</v>
      </c>
      <c r="V349" s="11" t="s">
        <v>964</v>
      </c>
      <c r="W349" s="11" t="s">
        <v>2083</v>
      </c>
      <c r="X349" s="11" t="s">
        <v>2084</v>
      </c>
      <c r="Y349" s="11" t="s">
        <v>2085</v>
      </c>
      <c r="Z349" s="11" t="s">
        <v>2086</v>
      </c>
    </row>
    <row r="350" spans="1:26" ht="15" thickBot="1" x14ac:dyDescent="0.35">
      <c r="A350" s="10" t="s">
        <v>967</v>
      </c>
      <c r="B350" s="11" t="s">
        <v>968</v>
      </c>
      <c r="C350" s="11" t="s">
        <v>969</v>
      </c>
      <c r="D350" s="11" t="s">
        <v>969</v>
      </c>
      <c r="E350" s="11" t="s">
        <v>969</v>
      </c>
      <c r="F350" s="11" t="s">
        <v>969</v>
      </c>
      <c r="G350" s="11" t="s">
        <v>969</v>
      </c>
      <c r="H350" s="11" t="s">
        <v>969</v>
      </c>
      <c r="I350" s="11" t="s">
        <v>970</v>
      </c>
      <c r="J350" s="11" t="s">
        <v>969</v>
      </c>
      <c r="K350" s="11" t="s">
        <v>971</v>
      </c>
      <c r="P350" s="10" t="s">
        <v>967</v>
      </c>
      <c r="Q350" s="11" t="s">
        <v>969</v>
      </c>
      <c r="R350" s="11" t="s">
        <v>2087</v>
      </c>
      <c r="S350" s="11" t="s">
        <v>2088</v>
      </c>
      <c r="T350" s="11" t="s">
        <v>969</v>
      </c>
      <c r="U350" s="11" t="s">
        <v>969</v>
      </c>
      <c r="V350" s="11" t="s">
        <v>969</v>
      </c>
      <c r="W350" s="11" t="s">
        <v>2089</v>
      </c>
      <c r="X350" s="11" t="s">
        <v>2090</v>
      </c>
      <c r="Y350" s="11" t="s">
        <v>2091</v>
      </c>
      <c r="Z350" s="11" t="s">
        <v>969</v>
      </c>
    </row>
    <row r="351" spans="1:26" ht="15" thickBot="1" x14ac:dyDescent="0.35">
      <c r="A351" s="10" t="s">
        <v>972</v>
      </c>
      <c r="B351" s="11" t="s">
        <v>973</v>
      </c>
      <c r="C351" s="11" t="s">
        <v>974</v>
      </c>
      <c r="D351" s="11" t="s">
        <v>974</v>
      </c>
      <c r="E351" s="11" t="s">
        <v>974</v>
      </c>
      <c r="F351" s="11" t="s">
        <v>974</v>
      </c>
      <c r="G351" s="11" t="s">
        <v>974</v>
      </c>
      <c r="H351" s="11" t="s">
        <v>974</v>
      </c>
      <c r="I351" s="11" t="s">
        <v>975</v>
      </c>
      <c r="J351" s="11" t="s">
        <v>974</v>
      </c>
      <c r="K351" s="11" t="s">
        <v>974</v>
      </c>
      <c r="P351" s="10" t="s">
        <v>972</v>
      </c>
      <c r="Q351" s="11" t="s">
        <v>974</v>
      </c>
      <c r="R351" s="11" t="s">
        <v>2092</v>
      </c>
      <c r="S351" s="11" t="s">
        <v>2093</v>
      </c>
      <c r="T351" s="11" t="s">
        <v>974</v>
      </c>
      <c r="U351" s="11" t="s">
        <v>974</v>
      </c>
      <c r="V351" s="11" t="s">
        <v>974</v>
      </c>
      <c r="W351" s="11" t="s">
        <v>2094</v>
      </c>
      <c r="X351" s="11" t="s">
        <v>2095</v>
      </c>
      <c r="Y351" s="11" t="s">
        <v>2096</v>
      </c>
      <c r="Z351" s="11" t="s">
        <v>974</v>
      </c>
    </row>
    <row r="352" spans="1:26" ht="15" thickBot="1" x14ac:dyDescent="0.35">
      <c r="A352" s="10" t="s">
        <v>976</v>
      </c>
      <c r="B352" s="11" t="s">
        <v>977</v>
      </c>
      <c r="C352" s="11" t="s">
        <v>978</v>
      </c>
      <c r="D352" s="11" t="s">
        <v>978</v>
      </c>
      <c r="E352" s="11" t="s">
        <v>978</v>
      </c>
      <c r="F352" s="11" t="s">
        <v>978</v>
      </c>
      <c r="G352" s="11" t="s">
        <v>978</v>
      </c>
      <c r="H352" s="11" t="s">
        <v>978</v>
      </c>
      <c r="I352" s="11" t="s">
        <v>979</v>
      </c>
      <c r="J352" s="11" t="s">
        <v>978</v>
      </c>
      <c r="K352" s="11" t="s">
        <v>978</v>
      </c>
      <c r="P352" s="10" t="s">
        <v>976</v>
      </c>
      <c r="Q352" s="11" t="s">
        <v>978</v>
      </c>
      <c r="R352" s="11" t="s">
        <v>2097</v>
      </c>
      <c r="S352" s="11" t="s">
        <v>978</v>
      </c>
      <c r="T352" s="11" t="s">
        <v>978</v>
      </c>
      <c r="U352" s="11" t="s">
        <v>978</v>
      </c>
      <c r="V352" s="11" t="s">
        <v>978</v>
      </c>
      <c r="W352" s="11" t="s">
        <v>2098</v>
      </c>
      <c r="X352" s="11" t="s">
        <v>2099</v>
      </c>
      <c r="Y352" s="11" t="s">
        <v>978</v>
      </c>
      <c r="Z352" s="11" t="s">
        <v>978</v>
      </c>
    </row>
    <row r="353" spans="1:26" ht="15" thickBot="1" x14ac:dyDescent="0.35">
      <c r="A353" s="10" t="s">
        <v>980</v>
      </c>
      <c r="B353" s="11" t="s">
        <v>981</v>
      </c>
      <c r="C353" s="11" t="s">
        <v>982</v>
      </c>
      <c r="D353" s="11" t="s">
        <v>982</v>
      </c>
      <c r="E353" s="11" t="s">
        <v>982</v>
      </c>
      <c r="F353" s="11" t="s">
        <v>982</v>
      </c>
      <c r="G353" s="11" t="s">
        <v>982</v>
      </c>
      <c r="H353" s="11" t="s">
        <v>982</v>
      </c>
      <c r="I353" s="11" t="s">
        <v>983</v>
      </c>
      <c r="J353" s="11" t="s">
        <v>982</v>
      </c>
      <c r="K353" s="11" t="s">
        <v>982</v>
      </c>
      <c r="P353" s="10" t="s">
        <v>980</v>
      </c>
      <c r="Q353" s="11" t="s">
        <v>982</v>
      </c>
      <c r="R353" s="11" t="s">
        <v>982</v>
      </c>
      <c r="S353" s="11" t="s">
        <v>982</v>
      </c>
      <c r="T353" s="11" t="s">
        <v>982</v>
      </c>
      <c r="U353" s="11" t="s">
        <v>982</v>
      </c>
      <c r="V353" s="11" t="s">
        <v>982</v>
      </c>
      <c r="W353" s="11" t="s">
        <v>2100</v>
      </c>
      <c r="X353" s="11" t="s">
        <v>2101</v>
      </c>
      <c r="Y353" s="11" t="s">
        <v>982</v>
      </c>
      <c r="Z353" s="11" t="s">
        <v>982</v>
      </c>
    </row>
    <row r="354" spans="1:26" ht="15" thickBot="1" x14ac:dyDescent="0.35">
      <c r="A354" s="10" t="s">
        <v>984</v>
      </c>
      <c r="B354" s="11" t="s">
        <v>985</v>
      </c>
      <c r="C354" s="11" t="s">
        <v>986</v>
      </c>
      <c r="D354" s="11" t="s">
        <v>986</v>
      </c>
      <c r="E354" s="11" t="s">
        <v>986</v>
      </c>
      <c r="F354" s="11" t="s">
        <v>986</v>
      </c>
      <c r="G354" s="11" t="s">
        <v>986</v>
      </c>
      <c r="H354" s="11" t="s">
        <v>986</v>
      </c>
      <c r="I354" s="11" t="s">
        <v>987</v>
      </c>
      <c r="J354" s="11" t="s">
        <v>986</v>
      </c>
      <c r="K354" s="11" t="s">
        <v>986</v>
      </c>
      <c r="P354" s="10" t="s">
        <v>984</v>
      </c>
      <c r="Q354" s="11" t="s">
        <v>986</v>
      </c>
      <c r="R354" s="11" t="s">
        <v>986</v>
      </c>
      <c r="S354" s="11" t="s">
        <v>986</v>
      </c>
      <c r="T354" s="11" t="s">
        <v>986</v>
      </c>
      <c r="U354" s="11" t="s">
        <v>986</v>
      </c>
      <c r="V354" s="11" t="s">
        <v>986</v>
      </c>
      <c r="W354" s="11" t="s">
        <v>2102</v>
      </c>
      <c r="X354" s="11" t="s">
        <v>986</v>
      </c>
      <c r="Y354" s="11" t="s">
        <v>986</v>
      </c>
      <c r="Z354" s="11" t="s">
        <v>986</v>
      </c>
    </row>
    <row r="355" spans="1:26" ht="15" thickBot="1" x14ac:dyDescent="0.35">
      <c r="A355" s="10" t="s">
        <v>988</v>
      </c>
      <c r="B355" s="11" t="s">
        <v>989</v>
      </c>
      <c r="C355" s="11" t="s">
        <v>990</v>
      </c>
      <c r="D355" s="11" t="s">
        <v>990</v>
      </c>
      <c r="E355" s="11" t="s">
        <v>990</v>
      </c>
      <c r="F355" s="11" t="s">
        <v>990</v>
      </c>
      <c r="G355" s="11" t="s">
        <v>990</v>
      </c>
      <c r="H355" s="11" t="s">
        <v>990</v>
      </c>
      <c r="I355" s="11" t="s">
        <v>991</v>
      </c>
      <c r="J355" s="11" t="s">
        <v>990</v>
      </c>
      <c r="K355" s="11" t="s">
        <v>990</v>
      </c>
      <c r="P355" s="10" t="s">
        <v>988</v>
      </c>
      <c r="Q355" s="11" t="s">
        <v>990</v>
      </c>
      <c r="R355" s="11" t="s">
        <v>990</v>
      </c>
      <c r="S355" s="11" t="s">
        <v>990</v>
      </c>
      <c r="T355" s="11" t="s">
        <v>990</v>
      </c>
      <c r="U355" s="11" t="s">
        <v>990</v>
      </c>
      <c r="V355" s="11" t="s">
        <v>990</v>
      </c>
      <c r="W355" s="11" t="s">
        <v>2103</v>
      </c>
      <c r="X355" s="11" t="s">
        <v>990</v>
      </c>
      <c r="Y355" s="11" t="s">
        <v>990</v>
      </c>
      <c r="Z355" s="11" t="s">
        <v>990</v>
      </c>
    </row>
    <row r="356" spans="1:26" ht="15" thickBot="1" x14ac:dyDescent="0.35">
      <c r="A356" s="10" t="s">
        <v>992</v>
      </c>
      <c r="B356" s="11" t="s">
        <v>993</v>
      </c>
      <c r="C356" s="11" t="s">
        <v>993</v>
      </c>
      <c r="D356" s="11" t="s">
        <v>993</v>
      </c>
      <c r="E356" s="11" t="s">
        <v>993</v>
      </c>
      <c r="F356" s="11" t="s">
        <v>993</v>
      </c>
      <c r="G356" s="11" t="s">
        <v>993</v>
      </c>
      <c r="H356" s="11" t="s">
        <v>993</v>
      </c>
      <c r="I356" s="11" t="s">
        <v>993</v>
      </c>
      <c r="J356" s="11" t="s">
        <v>993</v>
      </c>
      <c r="K356" s="11" t="s">
        <v>993</v>
      </c>
      <c r="P356" s="10" t="s">
        <v>992</v>
      </c>
      <c r="Q356" s="11" t="s">
        <v>993</v>
      </c>
      <c r="R356" s="11" t="s">
        <v>993</v>
      </c>
      <c r="S356" s="11" t="s">
        <v>993</v>
      </c>
      <c r="T356" s="11" t="s">
        <v>993</v>
      </c>
      <c r="U356" s="11" t="s">
        <v>993</v>
      </c>
      <c r="V356" s="11" t="s">
        <v>993</v>
      </c>
      <c r="W356" s="11" t="s">
        <v>993</v>
      </c>
      <c r="X356" s="11" t="s">
        <v>993</v>
      </c>
      <c r="Y356" s="11" t="s">
        <v>993</v>
      </c>
      <c r="Z356" s="11" t="s">
        <v>993</v>
      </c>
    </row>
    <row r="357" spans="1:26" ht="15" thickBot="1" x14ac:dyDescent="0.35">
      <c r="A357" s="10" t="s">
        <v>994</v>
      </c>
      <c r="B357" s="11" t="s">
        <v>995</v>
      </c>
      <c r="C357" s="11" t="s">
        <v>995</v>
      </c>
      <c r="D357" s="11" t="s">
        <v>995</v>
      </c>
      <c r="E357" s="11" t="s">
        <v>995</v>
      </c>
      <c r="F357" s="11" t="s">
        <v>995</v>
      </c>
      <c r="G357" s="11" t="s">
        <v>995</v>
      </c>
      <c r="H357" s="11" t="s">
        <v>995</v>
      </c>
      <c r="I357" s="11" t="s">
        <v>995</v>
      </c>
      <c r="J357" s="11" t="s">
        <v>995</v>
      </c>
      <c r="K357" s="11" t="s">
        <v>995</v>
      </c>
      <c r="P357" s="10" t="s">
        <v>994</v>
      </c>
      <c r="Q357" s="11" t="s">
        <v>995</v>
      </c>
      <c r="R357" s="11" t="s">
        <v>995</v>
      </c>
      <c r="S357" s="11" t="s">
        <v>995</v>
      </c>
      <c r="T357" s="11" t="s">
        <v>995</v>
      </c>
      <c r="U357" s="11" t="s">
        <v>995</v>
      </c>
      <c r="V357" s="11" t="s">
        <v>995</v>
      </c>
      <c r="W357" s="11" t="s">
        <v>995</v>
      </c>
      <c r="X357" s="11" t="s">
        <v>995</v>
      </c>
      <c r="Y357" s="11" t="s">
        <v>995</v>
      </c>
      <c r="Z357" s="11" t="s">
        <v>995</v>
      </c>
    </row>
    <row r="358" spans="1:26" ht="15" thickBot="1" x14ac:dyDescent="0.35">
      <c r="A358" s="10" t="s">
        <v>996</v>
      </c>
      <c r="B358" s="11" t="s">
        <v>997</v>
      </c>
      <c r="C358" s="11" t="s">
        <v>997</v>
      </c>
      <c r="D358" s="11" t="s">
        <v>997</v>
      </c>
      <c r="E358" s="11" t="s">
        <v>997</v>
      </c>
      <c r="F358" s="11" t="s">
        <v>997</v>
      </c>
      <c r="G358" s="11" t="s">
        <v>997</v>
      </c>
      <c r="H358" s="11" t="s">
        <v>997</v>
      </c>
      <c r="I358" s="11" t="s">
        <v>997</v>
      </c>
      <c r="J358" s="11" t="s">
        <v>997</v>
      </c>
      <c r="K358" s="11" t="s">
        <v>997</v>
      </c>
      <c r="P358" s="10" t="s">
        <v>996</v>
      </c>
      <c r="Q358" s="11" t="s">
        <v>997</v>
      </c>
      <c r="R358" s="11" t="s">
        <v>997</v>
      </c>
      <c r="S358" s="11" t="s">
        <v>997</v>
      </c>
      <c r="T358" s="11" t="s">
        <v>997</v>
      </c>
      <c r="U358" s="11" t="s">
        <v>997</v>
      </c>
      <c r="V358" s="11" t="s">
        <v>997</v>
      </c>
      <c r="W358" s="11" t="s">
        <v>997</v>
      </c>
      <c r="X358" s="11" t="s">
        <v>997</v>
      </c>
      <c r="Y358" s="11" t="s">
        <v>997</v>
      </c>
      <c r="Z358" s="11" t="s">
        <v>997</v>
      </c>
    </row>
    <row r="359" spans="1:26" ht="15" thickBot="1" x14ac:dyDescent="0.35">
      <c r="A359" s="10" t="s">
        <v>998</v>
      </c>
      <c r="B359" s="11" t="s">
        <v>999</v>
      </c>
      <c r="C359" s="11" t="s">
        <v>999</v>
      </c>
      <c r="D359" s="11" t="s">
        <v>999</v>
      </c>
      <c r="E359" s="11" t="s">
        <v>999</v>
      </c>
      <c r="F359" s="11" t="s">
        <v>999</v>
      </c>
      <c r="G359" s="11" t="s">
        <v>999</v>
      </c>
      <c r="H359" s="11" t="s">
        <v>999</v>
      </c>
      <c r="I359" s="11" t="s">
        <v>999</v>
      </c>
      <c r="J359" s="11" t="s">
        <v>999</v>
      </c>
      <c r="K359" s="11" t="s">
        <v>999</v>
      </c>
      <c r="P359" s="10" t="s">
        <v>998</v>
      </c>
      <c r="Q359" s="11" t="s">
        <v>999</v>
      </c>
      <c r="R359" s="11" t="s">
        <v>999</v>
      </c>
      <c r="S359" s="11" t="s">
        <v>999</v>
      </c>
      <c r="T359" s="11" t="s">
        <v>999</v>
      </c>
      <c r="U359" s="11" t="s">
        <v>999</v>
      </c>
      <c r="V359" s="11" t="s">
        <v>999</v>
      </c>
      <c r="W359" s="11" t="s">
        <v>999</v>
      </c>
      <c r="X359" s="11" t="s">
        <v>999</v>
      </c>
      <c r="Y359" s="11" t="s">
        <v>999</v>
      </c>
      <c r="Z359" s="11" t="s">
        <v>999</v>
      </c>
    </row>
    <row r="360" spans="1:26" ht="15" thickBot="1" x14ac:dyDescent="0.35">
      <c r="A360" s="10" t="s">
        <v>1000</v>
      </c>
      <c r="B360" s="11" t="s">
        <v>1001</v>
      </c>
      <c r="C360" s="11" t="s">
        <v>1001</v>
      </c>
      <c r="D360" s="11" t="s">
        <v>1001</v>
      </c>
      <c r="E360" s="11" t="s">
        <v>1001</v>
      </c>
      <c r="F360" s="11" t="s">
        <v>1001</v>
      </c>
      <c r="G360" s="11" t="s">
        <v>1001</v>
      </c>
      <c r="H360" s="11" t="s">
        <v>1001</v>
      </c>
      <c r="I360" s="11" t="s">
        <v>1001</v>
      </c>
      <c r="J360" s="11" t="s">
        <v>1001</v>
      </c>
      <c r="K360" s="11" t="s">
        <v>1001</v>
      </c>
      <c r="P360" s="10" t="s">
        <v>1000</v>
      </c>
      <c r="Q360" s="11" t="s">
        <v>1001</v>
      </c>
      <c r="R360" s="11" t="s">
        <v>1001</v>
      </c>
      <c r="S360" s="11" t="s">
        <v>1001</v>
      </c>
      <c r="T360" s="11" t="s">
        <v>1001</v>
      </c>
      <c r="U360" s="11" t="s">
        <v>1001</v>
      </c>
      <c r="V360" s="11" t="s">
        <v>1001</v>
      </c>
      <c r="W360" s="11" t="s">
        <v>1001</v>
      </c>
      <c r="X360" s="11" t="s">
        <v>1001</v>
      </c>
      <c r="Y360" s="11" t="s">
        <v>1001</v>
      </c>
      <c r="Z360" s="11" t="s">
        <v>1001</v>
      </c>
    </row>
    <row r="361" spans="1:26" ht="15" thickBot="1" x14ac:dyDescent="0.35">
      <c r="A361" s="10" t="s">
        <v>1002</v>
      </c>
      <c r="B361" s="11" t="s">
        <v>1003</v>
      </c>
      <c r="C361" s="11" t="s">
        <v>1003</v>
      </c>
      <c r="D361" s="11" t="s">
        <v>1003</v>
      </c>
      <c r="E361" s="11" t="s">
        <v>1003</v>
      </c>
      <c r="F361" s="11" t="s">
        <v>1003</v>
      </c>
      <c r="G361" s="11" t="s">
        <v>1003</v>
      </c>
      <c r="H361" s="11" t="s">
        <v>1003</v>
      </c>
      <c r="I361" s="11" t="s">
        <v>1003</v>
      </c>
      <c r="J361" s="11" t="s">
        <v>1003</v>
      </c>
      <c r="K361" s="11" t="s">
        <v>1003</v>
      </c>
      <c r="P361" s="10" t="s">
        <v>1002</v>
      </c>
      <c r="Q361" s="11" t="s">
        <v>1003</v>
      </c>
      <c r="R361" s="11" t="s">
        <v>1003</v>
      </c>
      <c r="S361" s="11" t="s">
        <v>1003</v>
      </c>
      <c r="T361" s="11" t="s">
        <v>1003</v>
      </c>
      <c r="U361" s="11" t="s">
        <v>1003</v>
      </c>
      <c r="V361" s="11" t="s">
        <v>1003</v>
      </c>
      <c r="W361" s="11" t="s">
        <v>1003</v>
      </c>
      <c r="X361" s="11" t="s">
        <v>1003</v>
      </c>
      <c r="Y361" s="11" t="s">
        <v>1003</v>
      </c>
      <c r="Z361" s="11" t="s">
        <v>1003</v>
      </c>
    </row>
    <row r="362" spans="1:26" ht="15" thickBot="1" x14ac:dyDescent="0.35">
      <c r="A362" s="10" t="s">
        <v>1004</v>
      </c>
      <c r="B362" s="11" t="s">
        <v>1005</v>
      </c>
      <c r="C362" s="11" t="s">
        <v>1005</v>
      </c>
      <c r="D362" s="11" t="s">
        <v>1005</v>
      </c>
      <c r="E362" s="11" t="s">
        <v>1005</v>
      </c>
      <c r="F362" s="11" t="s">
        <v>1005</v>
      </c>
      <c r="G362" s="11" t="s">
        <v>1005</v>
      </c>
      <c r="H362" s="11" t="s">
        <v>1005</v>
      </c>
      <c r="I362" s="11" t="s">
        <v>1005</v>
      </c>
      <c r="J362" s="11" t="s">
        <v>1005</v>
      </c>
      <c r="K362" s="11" t="s">
        <v>1005</v>
      </c>
      <c r="P362" s="10" t="s">
        <v>1004</v>
      </c>
      <c r="Q362" s="11" t="s">
        <v>1005</v>
      </c>
      <c r="R362" s="11" t="s">
        <v>1005</v>
      </c>
      <c r="S362" s="11" t="s">
        <v>1005</v>
      </c>
      <c r="T362" s="11" t="s">
        <v>1005</v>
      </c>
      <c r="U362" s="11" t="s">
        <v>1005</v>
      </c>
      <c r="V362" s="11" t="s">
        <v>1005</v>
      </c>
      <c r="W362" s="11" t="s">
        <v>1005</v>
      </c>
      <c r="X362" s="11" t="s">
        <v>1005</v>
      </c>
      <c r="Y362" s="11" t="s">
        <v>1005</v>
      </c>
      <c r="Z362" s="11" t="s">
        <v>1005</v>
      </c>
    </row>
    <row r="363" spans="1:26" ht="15" thickBot="1" x14ac:dyDescent="0.35">
      <c r="A363" s="10" t="s">
        <v>1006</v>
      </c>
      <c r="B363" s="11" t="s">
        <v>1007</v>
      </c>
      <c r="C363" s="11" t="s">
        <v>1007</v>
      </c>
      <c r="D363" s="11" t="s">
        <v>1007</v>
      </c>
      <c r="E363" s="11" t="s">
        <v>1007</v>
      </c>
      <c r="F363" s="11" t="s">
        <v>1007</v>
      </c>
      <c r="G363" s="11" t="s">
        <v>1007</v>
      </c>
      <c r="H363" s="11" t="s">
        <v>1007</v>
      </c>
      <c r="I363" s="11" t="s">
        <v>1007</v>
      </c>
      <c r="J363" s="11" t="s">
        <v>1007</v>
      </c>
      <c r="K363" s="11" t="s">
        <v>1007</v>
      </c>
      <c r="P363" s="10" t="s">
        <v>1006</v>
      </c>
      <c r="Q363" s="11" t="s">
        <v>1007</v>
      </c>
      <c r="R363" s="11" t="s">
        <v>1007</v>
      </c>
      <c r="S363" s="11" t="s">
        <v>1007</v>
      </c>
      <c r="T363" s="11" t="s">
        <v>1007</v>
      </c>
      <c r="U363" s="11" t="s">
        <v>1007</v>
      </c>
      <c r="V363" s="11" t="s">
        <v>1007</v>
      </c>
      <c r="W363" s="11" t="s">
        <v>1007</v>
      </c>
      <c r="X363" s="11" t="s">
        <v>1007</v>
      </c>
      <c r="Y363" s="11" t="s">
        <v>1007</v>
      </c>
      <c r="Z363" s="11" t="s">
        <v>1007</v>
      </c>
    </row>
    <row r="364" spans="1:26" ht="15" thickBot="1" x14ac:dyDescent="0.35">
      <c r="A364" s="10" t="s">
        <v>1008</v>
      </c>
      <c r="B364" s="11" t="s">
        <v>1009</v>
      </c>
      <c r="C364" s="11" t="s">
        <v>1009</v>
      </c>
      <c r="D364" s="11" t="s">
        <v>1009</v>
      </c>
      <c r="E364" s="11" t="s">
        <v>1009</v>
      </c>
      <c r="F364" s="11" t="s">
        <v>1009</v>
      </c>
      <c r="G364" s="11" t="s">
        <v>1009</v>
      </c>
      <c r="H364" s="11" t="s">
        <v>1009</v>
      </c>
      <c r="I364" s="11" t="s">
        <v>1009</v>
      </c>
      <c r="J364" s="11" t="s">
        <v>1009</v>
      </c>
      <c r="K364" s="11" t="s">
        <v>1009</v>
      </c>
      <c r="P364" s="10" t="s">
        <v>1008</v>
      </c>
      <c r="Q364" s="11" t="s">
        <v>1009</v>
      </c>
      <c r="R364" s="11" t="s">
        <v>1009</v>
      </c>
      <c r="S364" s="11" t="s">
        <v>1009</v>
      </c>
      <c r="T364" s="11" t="s">
        <v>1009</v>
      </c>
      <c r="U364" s="11" t="s">
        <v>1009</v>
      </c>
      <c r="V364" s="11" t="s">
        <v>1009</v>
      </c>
      <c r="W364" s="11" t="s">
        <v>1009</v>
      </c>
      <c r="X364" s="11" t="s">
        <v>1009</v>
      </c>
      <c r="Y364" s="11" t="s">
        <v>1009</v>
      </c>
      <c r="Z364" s="11" t="s">
        <v>1009</v>
      </c>
    </row>
    <row r="365" spans="1:26" ht="15" thickBot="1" x14ac:dyDescent="0.35">
      <c r="A365" s="10" t="s">
        <v>1010</v>
      </c>
      <c r="B365" s="11" t="s">
        <v>1011</v>
      </c>
      <c r="C365" s="11" t="s">
        <v>1011</v>
      </c>
      <c r="D365" s="11" t="s">
        <v>1011</v>
      </c>
      <c r="E365" s="11" t="s">
        <v>1011</v>
      </c>
      <c r="F365" s="11" t="s">
        <v>1011</v>
      </c>
      <c r="G365" s="11" t="s">
        <v>1011</v>
      </c>
      <c r="H365" s="11" t="s">
        <v>1011</v>
      </c>
      <c r="I365" s="11" t="s">
        <v>1011</v>
      </c>
      <c r="J365" s="11" t="s">
        <v>1011</v>
      </c>
      <c r="K365" s="11" t="s">
        <v>1011</v>
      </c>
      <c r="P365" s="10" t="s">
        <v>1010</v>
      </c>
      <c r="Q365" s="11" t="s">
        <v>1011</v>
      </c>
      <c r="R365" s="11" t="s">
        <v>1011</v>
      </c>
      <c r="S365" s="11" t="s">
        <v>1011</v>
      </c>
      <c r="T365" s="11" t="s">
        <v>1011</v>
      </c>
      <c r="U365" s="11" t="s">
        <v>1011</v>
      </c>
      <c r="V365" s="11" t="s">
        <v>1011</v>
      </c>
      <c r="W365" s="11" t="s">
        <v>1011</v>
      </c>
      <c r="X365" s="11" t="s">
        <v>1011</v>
      </c>
      <c r="Y365" s="11" t="s">
        <v>1011</v>
      </c>
      <c r="Z365" s="11" t="s">
        <v>1011</v>
      </c>
    </row>
    <row r="366" spans="1:26" ht="15" thickBot="1" x14ac:dyDescent="0.35">
      <c r="A366" s="10" t="s">
        <v>1012</v>
      </c>
      <c r="B366" s="11" t="s">
        <v>1013</v>
      </c>
      <c r="C366" s="11" t="s">
        <v>1013</v>
      </c>
      <c r="D366" s="11" t="s">
        <v>1013</v>
      </c>
      <c r="E366" s="11" t="s">
        <v>1013</v>
      </c>
      <c r="F366" s="11" t="s">
        <v>1013</v>
      </c>
      <c r="G366" s="11" t="s">
        <v>1013</v>
      </c>
      <c r="H366" s="11" t="s">
        <v>1013</v>
      </c>
      <c r="I366" s="11" t="s">
        <v>1013</v>
      </c>
      <c r="J366" s="11" t="s">
        <v>1013</v>
      </c>
      <c r="K366" s="11" t="s">
        <v>1013</v>
      </c>
      <c r="P366" s="10" t="s">
        <v>1012</v>
      </c>
      <c r="Q366" s="11" t="s">
        <v>1013</v>
      </c>
      <c r="R366" s="11" t="s">
        <v>1013</v>
      </c>
      <c r="S366" s="11" t="s">
        <v>1013</v>
      </c>
      <c r="T366" s="11" t="s">
        <v>1013</v>
      </c>
      <c r="U366" s="11" t="s">
        <v>1013</v>
      </c>
      <c r="V366" s="11" t="s">
        <v>1013</v>
      </c>
      <c r="W366" s="11" t="s">
        <v>1013</v>
      </c>
      <c r="X366" s="11" t="s">
        <v>1013</v>
      </c>
      <c r="Y366" s="11" t="s">
        <v>1013</v>
      </c>
      <c r="Z366" s="11" t="s">
        <v>1013</v>
      </c>
    </row>
    <row r="367" spans="1:26" ht="15" thickBot="1" x14ac:dyDescent="0.35">
      <c r="A367" s="10" t="s">
        <v>1014</v>
      </c>
      <c r="B367" s="11" t="s">
        <v>1015</v>
      </c>
      <c r="C367" s="11" t="s">
        <v>1015</v>
      </c>
      <c r="D367" s="11" t="s">
        <v>1015</v>
      </c>
      <c r="E367" s="11" t="s">
        <v>1015</v>
      </c>
      <c r="F367" s="11" t="s">
        <v>1015</v>
      </c>
      <c r="G367" s="11" t="s">
        <v>1015</v>
      </c>
      <c r="H367" s="11" t="s">
        <v>1015</v>
      </c>
      <c r="I367" s="11" t="s">
        <v>1015</v>
      </c>
      <c r="J367" s="11" t="s">
        <v>1015</v>
      </c>
      <c r="K367" s="11" t="s">
        <v>1015</v>
      </c>
      <c r="P367" s="10" t="s">
        <v>1014</v>
      </c>
      <c r="Q367" s="11" t="s">
        <v>1015</v>
      </c>
      <c r="R367" s="11" t="s">
        <v>1015</v>
      </c>
      <c r="S367" s="11" t="s">
        <v>1015</v>
      </c>
      <c r="T367" s="11" t="s">
        <v>1015</v>
      </c>
      <c r="U367" s="11" t="s">
        <v>1015</v>
      </c>
      <c r="V367" s="11" t="s">
        <v>1015</v>
      </c>
      <c r="W367" s="11" t="s">
        <v>1015</v>
      </c>
      <c r="X367" s="11" t="s">
        <v>1015</v>
      </c>
      <c r="Y367" s="11" t="s">
        <v>1015</v>
      </c>
      <c r="Z367" s="11" t="s">
        <v>1015</v>
      </c>
    </row>
    <row r="368" spans="1:26" ht="15" thickBot="1" x14ac:dyDescent="0.35">
      <c r="A368" s="10" t="s">
        <v>1016</v>
      </c>
      <c r="B368" s="11" t="s">
        <v>1017</v>
      </c>
      <c r="C368" s="11" t="s">
        <v>1017</v>
      </c>
      <c r="D368" s="11" t="s">
        <v>1017</v>
      </c>
      <c r="E368" s="11" t="s">
        <v>1017</v>
      </c>
      <c r="F368" s="11" t="s">
        <v>1017</v>
      </c>
      <c r="G368" s="11" t="s">
        <v>1017</v>
      </c>
      <c r="H368" s="11" t="s">
        <v>1017</v>
      </c>
      <c r="I368" s="11" t="s">
        <v>1017</v>
      </c>
      <c r="J368" s="11" t="s">
        <v>1017</v>
      </c>
      <c r="K368" s="11" t="s">
        <v>1017</v>
      </c>
      <c r="P368" s="10" t="s">
        <v>1016</v>
      </c>
      <c r="Q368" s="11" t="s">
        <v>1017</v>
      </c>
      <c r="R368" s="11" t="s">
        <v>1017</v>
      </c>
      <c r="S368" s="11" t="s">
        <v>1017</v>
      </c>
      <c r="T368" s="11" t="s">
        <v>1017</v>
      </c>
      <c r="U368" s="11" t="s">
        <v>1017</v>
      </c>
      <c r="V368" s="11" t="s">
        <v>1017</v>
      </c>
      <c r="W368" s="11" t="s">
        <v>1017</v>
      </c>
      <c r="X368" s="11" t="s">
        <v>1017</v>
      </c>
      <c r="Y368" s="11" t="s">
        <v>1017</v>
      </c>
      <c r="Z368" s="11" t="s">
        <v>1017</v>
      </c>
    </row>
    <row r="369" spans="1:26" ht="15" thickBot="1" x14ac:dyDescent="0.35">
      <c r="A369" s="10" t="s">
        <v>1018</v>
      </c>
      <c r="B369" s="11" t="s">
        <v>1019</v>
      </c>
      <c r="C369" s="11" t="s">
        <v>1019</v>
      </c>
      <c r="D369" s="11" t="s">
        <v>1019</v>
      </c>
      <c r="E369" s="11" t="s">
        <v>1019</v>
      </c>
      <c r="F369" s="11" t="s">
        <v>1019</v>
      </c>
      <c r="G369" s="11" t="s">
        <v>1019</v>
      </c>
      <c r="H369" s="11" t="s">
        <v>1019</v>
      </c>
      <c r="I369" s="11" t="s">
        <v>1019</v>
      </c>
      <c r="J369" s="11" t="s">
        <v>1019</v>
      </c>
      <c r="K369" s="11" t="s">
        <v>1019</v>
      </c>
      <c r="P369" s="10" t="s">
        <v>1018</v>
      </c>
      <c r="Q369" s="11" t="s">
        <v>1019</v>
      </c>
      <c r="R369" s="11" t="s">
        <v>1019</v>
      </c>
      <c r="S369" s="11" t="s">
        <v>1019</v>
      </c>
      <c r="T369" s="11" t="s">
        <v>1019</v>
      </c>
      <c r="U369" s="11" t="s">
        <v>1019</v>
      </c>
      <c r="V369" s="11" t="s">
        <v>1019</v>
      </c>
      <c r="W369" s="11" t="s">
        <v>1019</v>
      </c>
      <c r="X369" s="11" t="s">
        <v>1019</v>
      </c>
      <c r="Y369" s="11" t="s">
        <v>1019</v>
      </c>
      <c r="Z369" s="11" t="s">
        <v>1019</v>
      </c>
    </row>
    <row r="370" spans="1:26" ht="15" thickBot="1" x14ac:dyDescent="0.35">
      <c r="A370" s="10" t="s">
        <v>1020</v>
      </c>
      <c r="B370" s="11" t="s">
        <v>1021</v>
      </c>
      <c r="C370" s="11" t="s">
        <v>1021</v>
      </c>
      <c r="D370" s="11" t="s">
        <v>1021</v>
      </c>
      <c r="E370" s="11" t="s">
        <v>1021</v>
      </c>
      <c r="F370" s="11" t="s">
        <v>1021</v>
      </c>
      <c r="G370" s="11" t="s">
        <v>1021</v>
      </c>
      <c r="H370" s="11" t="s">
        <v>1021</v>
      </c>
      <c r="I370" s="11" t="s">
        <v>1021</v>
      </c>
      <c r="J370" s="11" t="s">
        <v>1021</v>
      </c>
      <c r="K370" s="11" t="s">
        <v>1021</v>
      </c>
      <c r="P370" s="10" t="s">
        <v>1020</v>
      </c>
      <c r="Q370" s="11" t="s">
        <v>1021</v>
      </c>
      <c r="R370" s="11" t="s">
        <v>1021</v>
      </c>
      <c r="S370" s="11" t="s">
        <v>1021</v>
      </c>
      <c r="T370" s="11" t="s">
        <v>1021</v>
      </c>
      <c r="U370" s="11" t="s">
        <v>1021</v>
      </c>
      <c r="V370" s="11" t="s">
        <v>1021</v>
      </c>
      <c r="W370" s="11" t="s">
        <v>1021</v>
      </c>
      <c r="X370" s="11" t="s">
        <v>1021</v>
      </c>
      <c r="Y370" s="11" t="s">
        <v>1021</v>
      </c>
      <c r="Z370" s="11" t="s">
        <v>1021</v>
      </c>
    </row>
    <row r="371" spans="1:26" ht="15" thickBot="1" x14ac:dyDescent="0.35">
      <c r="A371" s="10" t="s">
        <v>1022</v>
      </c>
      <c r="B371" s="11" t="s">
        <v>1023</v>
      </c>
      <c r="C371" s="11" t="s">
        <v>1023</v>
      </c>
      <c r="D371" s="11" t="s">
        <v>1023</v>
      </c>
      <c r="E371" s="11" t="s">
        <v>1023</v>
      </c>
      <c r="F371" s="11" t="s">
        <v>1023</v>
      </c>
      <c r="G371" s="11" t="s">
        <v>1023</v>
      </c>
      <c r="H371" s="11" t="s">
        <v>1023</v>
      </c>
      <c r="I371" s="11" t="s">
        <v>1023</v>
      </c>
      <c r="J371" s="11" t="s">
        <v>1023</v>
      </c>
      <c r="K371" s="11" t="s">
        <v>1023</v>
      </c>
      <c r="P371" s="10" t="s">
        <v>1022</v>
      </c>
      <c r="Q371" s="11" t="s">
        <v>1023</v>
      </c>
      <c r="R371" s="11" t="s">
        <v>1023</v>
      </c>
      <c r="S371" s="11" t="s">
        <v>1023</v>
      </c>
      <c r="T371" s="11" t="s">
        <v>1023</v>
      </c>
      <c r="U371" s="11" t="s">
        <v>1023</v>
      </c>
      <c r="V371" s="11" t="s">
        <v>1023</v>
      </c>
      <c r="W371" s="11" t="s">
        <v>1023</v>
      </c>
      <c r="X371" s="11" t="s">
        <v>1023</v>
      </c>
      <c r="Y371" s="11" t="s">
        <v>1023</v>
      </c>
      <c r="Z371" s="11" t="s">
        <v>1023</v>
      </c>
    </row>
    <row r="372" spans="1:26" ht="15" thickBot="1" x14ac:dyDescent="0.35">
      <c r="A372" s="10" t="s">
        <v>1024</v>
      </c>
      <c r="B372" s="11" t="s">
        <v>1025</v>
      </c>
      <c r="C372" s="11" t="s">
        <v>1025</v>
      </c>
      <c r="D372" s="11" t="s">
        <v>1025</v>
      </c>
      <c r="E372" s="11" t="s">
        <v>1025</v>
      </c>
      <c r="F372" s="11" t="s">
        <v>1025</v>
      </c>
      <c r="G372" s="11" t="s">
        <v>1025</v>
      </c>
      <c r="H372" s="11" t="s">
        <v>1025</v>
      </c>
      <c r="I372" s="11" t="s">
        <v>1025</v>
      </c>
      <c r="J372" s="11" t="s">
        <v>1025</v>
      </c>
      <c r="K372" s="11" t="s">
        <v>1025</v>
      </c>
      <c r="P372" s="10" t="s">
        <v>1024</v>
      </c>
      <c r="Q372" s="11" t="s">
        <v>1025</v>
      </c>
      <c r="R372" s="11" t="s">
        <v>1025</v>
      </c>
      <c r="S372" s="11" t="s">
        <v>1025</v>
      </c>
      <c r="T372" s="11" t="s">
        <v>1025</v>
      </c>
      <c r="U372" s="11" t="s">
        <v>1025</v>
      </c>
      <c r="V372" s="11" t="s">
        <v>1025</v>
      </c>
      <c r="W372" s="11" t="s">
        <v>1025</v>
      </c>
      <c r="X372" s="11" t="s">
        <v>1025</v>
      </c>
      <c r="Y372" s="11" t="s">
        <v>1025</v>
      </c>
      <c r="Z372" s="11" t="s">
        <v>1025</v>
      </c>
    </row>
    <row r="373" spans="1:26" ht="15" thickBot="1" x14ac:dyDescent="0.35">
      <c r="A373" s="10" t="s">
        <v>1026</v>
      </c>
      <c r="B373" s="11" t="s">
        <v>1027</v>
      </c>
      <c r="C373" s="11" t="s">
        <v>1027</v>
      </c>
      <c r="D373" s="11" t="s">
        <v>1027</v>
      </c>
      <c r="E373" s="11" t="s">
        <v>1027</v>
      </c>
      <c r="F373" s="11" t="s">
        <v>1027</v>
      </c>
      <c r="G373" s="11" t="s">
        <v>1027</v>
      </c>
      <c r="H373" s="11" t="s">
        <v>1027</v>
      </c>
      <c r="I373" s="11" t="s">
        <v>1027</v>
      </c>
      <c r="J373" s="11" t="s">
        <v>1027</v>
      </c>
      <c r="K373" s="11" t="s">
        <v>1027</v>
      </c>
      <c r="P373" s="10" t="s">
        <v>1026</v>
      </c>
      <c r="Q373" s="11" t="s">
        <v>1027</v>
      </c>
      <c r="R373" s="11" t="s">
        <v>1027</v>
      </c>
      <c r="S373" s="11" t="s">
        <v>1027</v>
      </c>
      <c r="T373" s="11" t="s">
        <v>1027</v>
      </c>
      <c r="U373" s="11" t="s">
        <v>1027</v>
      </c>
      <c r="V373" s="11" t="s">
        <v>1027</v>
      </c>
      <c r="W373" s="11" t="s">
        <v>1027</v>
      </c>
      <c r="X373" s="11" t="s">
        <v>1027</v>
      </c>
      <c r="Y373" s="11" t="s">
        <v>1027</v>
      </c>
      <c r="Z373" s="11" t="s">
        <v>1027</v>
      </c>
    </row>
    <row r="374" spans="1:26" ht="15" thickBot="1" x14ac:dyDescent="0.35">
      <c r="A374" s="10" t="s">
        <v>1028</v>
      </c>
      <c r="B374" s="11" t="s">
        <v>1029</v>
      </c>
      <c r="C374" s="11" t="s">
        <v>1029</v>
      </c>
      <c r="D374" s="11" t="s">
        <v>1029</v>
      </c>
      <c r="E374" s="11" t="s">
        <v>1029</v>
      </c>
      <c r="F374" s="11" t="s">
        <v>1029</v>
      </c>
      <c r="G374" s="11" t="s">
        <v>1029</v>
      </c>
      <c r="H374" s="11" t="s">
        <v>1029</v>
      </c>
      <c r="I374" s="11" t="s">
        <v>1029</v>
      </c>
      <c r="J374" s="11" t="s">
        <v>1029</v>
      </c>
      <c r="K374" s="11" t="s">
        <v>1029</v>
      </c>
      <c r="P374" s="10" t="s">
        <v>1028</v>
      </c>
      <c r="Q374" s="11" t="s">
        <v>1029</v>
      </c>
      <c r="R374" s="11" t="s">
        <v>1029</v>
      </c>
      <c r="S374" s="11" t="s">
        <v>1029</v>
      </c>
      <c r="T374" s="11" t="s">
        <v>1029</v>
      </c>
      <c r="U374" s="11" t="s">
        <v>1029</v>
      </c>
      <c r="V374" s="11" t="s">
        <v>1029</v>
      </c>
      <c r="W374" s="11" t="s">
        <v>1029</v>
      </c>
      <c r="X374" s="11" t="s">
        <v>1029</v>
      </c>
      <c r="Y374" s="11" t="s">
        <v>1029</v>
      </c>
      <c r="Z374" s="11" t="s">
        <v>1029</v>
      </c>
    </row>
    <row r="375" spans="1:26" ht="15" thickBot="1" x14ac:dyDescent="0.35">
      <c r="A375" s="10" t="s">
        <v>1030</v>
      </c>
      <c r="B375" s="11" t="s">
        <v>1031</v>
      </c>
      <c r="C375" s="11" t="s">
        <v>1031</v>
      </c>
      <c r="D375" s="11" t="s">
        <v>1031</v>
      </c>
      <c r="E375" s="11" t="s">
        <v>1031</v>
      </c>
      <c r="F375" s="11" t="s">
        <v>1031</v>
      </c>
      <c r="G375" s="11" t="s">
        <v>1031</v>
      </c>
      <c r="H375" s="11" t="s">
        <v>1031</v>
      </c>
      <c r="I375" s="11" t="s">
        <v>1031</v>
      </c>
      <c r="J375" s="11" t="s">
        <v>1031</v>
      </c>
      <c r="K375" s="11" t="s">
        <v>1031</v>
      </c>
      <c r="P375" s="10" t="s">
        <v>1030</v>
      </c>
      <c r="Q375" s="11" t="s">
        <v>1031</v>
      </c>
      <c r="R375" s="11" t="s">
        <v>1031</v>
      </c>
      <c r="S375" s="11" t="s">
        <v>1031</v>
      </c>
      <c r="T375" s="11" t="s">
        <v>1031</v>
      </c>
      <c r="U375" s="11" t="s">
        <v>1031</v>
      </c>
      <c r="V375" s="11" t="s">
        <v>1031</v>
      </c>
      <c r="W375" s="11" t="s">
        <v>1031</v>
      </c>
      <c r="X375" s="11" t="s">
        <v>1031</v>
      </c>
      <c r="Y375" s="11" t="s">
        <v>1031</v>
      </c>
      <c r="Z375" s="11" t="s">
        <v>1031</v>
      </c>
    </row>
    <row r="376" spans="1:26" ht="15" thickBot="1" x14ac:dyDescent="0.35">
      <c r="A376" s="10" t="s">
        <v>1032</v>
      </c>
      <c r="B376" s="11" t="s">
        <v>1033</v>
      </c>
      <c r="C376" s="11" t="s">
        <v>1033</v>
      </c>
      <c r="D376" s="11" t="s">
        <v>1033</v>
      </c>
      <c r="E376" s="11" t="s">
        <v>1033</v>
      </c>
      <c r="F376" s="11" t="s">
        <v>1033</v>
      </c>
      <c r="G376" s="11" t="s">
        <v>1033</v>
      </c>
      <c r="H376" s="11" t="s">
        <v>1033</v>
      </c>
      <c r="I376" s="11" t="s">
        <v>1033</v>
      </c>
      <c r="J376" s="11" t="s">
        <v>1033</v>
      </c>
      <c r="K376" s="11" t="s">
        <v>1033</v>
      </c>
      <c r="P376" s="10" t="s">
        <v>1032</v>
      </c>
      <c r="Q376" s="11" t="s">
        <v>1033</v>
      </c>
      <c r="R376" s="11" t="s">
        <v>1033</v>
      </c>
      <c r="S376" s="11" t="s">
        <v>1033</v>
      </c>
      <c r="T376" s="11" t="s">
        <v>1033</v>
      </c>
      <c r="U376" s="11" t="s">
        <v>1033</v>
      </c>
      <c r="V376" s="11" t="s">
        <v>1033</v>
      </c>
      <c r="W376" s="11" t="s">
        <v>1033</v>
      </c>
      <c r="X376" s="11" t="s">
        <v>1033</v>
      </c>
      <c r="Y376" s="11" t="s">
        <v>1033</v>
      </c>
      <c r="Z376" s="11" t="s">
        <v>1033</v>
      </c>
    </row>
    <row r="377" spans="1:26" ht="15" thickBot="1" x14ac:dyDescent="0.35">
      <c r="A377" s="10" t="s">
        <v>1034</v>
      </c>
      <c r="B377" s="11" t="s">
        <v>1035</v>
      </c>
      <c r="C377" s="11" t="s">
        <v>1035</v>
      </c>
      <c r="D377" s="11" t="s">
        <v>1035</v>
      </c>
      <c r="E377" s="11" t="s">
        <v>1035</v>
      </c>
      <c r="F377" s="11" t="s">
        <v>1035</v>
      </c>
      <c r="G377" s="11" t="s">
        <v>1035</v>
      </c>
      <c r="H377" s="11" t="s">
        <v>1035</v>
      </c>
      <c r="I377" s="11" t="s">
        <v>1035</v>
      </c>
      <c r="J377" s="11" t="s">
        <v>1035</v>
      </c>
      <c r="K377" s="11" t="s">
        <v>1035</v>
      </c>
      <c r="P377" s="10" t="s">
        <v>1034</v>
      </c>
      <c r="Q377" s="11" t="s">
        <v>1035</v>
      </c>
      <c r="R377" s="11" t="s">
        <v>1035</v>
      </c>
      <c r="S377" s="11" t="s">
        <v>1035</v>
      </c>
      <c r="T377" s="11" t="s">
        <v>1035</v>
      </c>
      <c r="U377" s="11" t="s">
        <v>1035</v>
      </c>
      <c r="V377" s="11" t="s">
        <v>1035</v>
      </c>
      <c r="W377" s="11" t="s">
        <v>1035</v>
      </c>
      <c r="X377" s="11" t="s">
        <v>1035</v>
      </c>
      <c r="Y377" s="11" t="s">
        <v>1035</v>
      </c>
      <c r="Z377" s="11" t="s">
        <v>1035</v>
      </c>
    </row>
    <row r="378" spans="1:26" ht="15" thickBot="1" x14ac:dyDescent="0.35">
      <c r="A378" s="10" t="s">
        <v>1036</v>
      </c>
      <c r="B378" s="11" t="s">
        <v>1037</v>
      </c>
      <c r="C378" s="11" t="s">
        <v>1037</v>
      </c>
      <c r="D378" s="11" t="s">
        <v>1037</v>
      </c>
      <c r="E378" s="11" t="s">
        <v>1037</v>
      </c>
      <c r="F378" s="11" t="s">
        <v>1037</v>
      </c>
      <c r="G378" s="11" t="s">
        <v>1037</v>
      </c>
      <c r="H378" s="11" t="s">
        <v>1037</v>
      </c>
      <c r="I378" s="11" t="s">
        <v>1037</v>
      </c>
      <c r="J378" s="11" t="s">
        <v>1037</v>
      </c>
      <c r="K378" s="11" t="s">
        <v>1037</v>
      </c>
      <c r="P378" s="10" t="s">
        <v>1036</v>
      </c>
      <c r="Q378" s="11" t="s">
        <v>1037</v>
      </c>
      <c r="R378" s="11" t="s">
        <v>1037</v>
      </c>
      <c r="S378" s="11" t="s">
        <v>1037</v>
      </c>
      <c r="T378" s="11" t="s">
        <v>1037</v>
      </c>
      <c r="U378" s="11" t="s">
        <v>1037</v>
      </c>
      <c r="V378" s="11" t="s">
        <v>1037</v>
      </c>
      <c r="W378" s="11" t="s">
        <v>1037</v>
      </c>
      <c r="X378" s="11" t="s">
        <v>1037</v>
      </c>
      <c r="Y378" s="11" t="s">
        <v>1037</v>
      </c>
      <c r="Z378" s="11" t="s">
        <v>1037</v>
      </c>
    </row>
    <row r="379" spans="1:26" ht="15" thickBot="1" x14ac:dyDescent="0.35">
      <c r="A379" s="10" t="s">
        <v>1038</v>
      </c>
      <c r="B379" s="11" t="s">
        <v>1039</v>
      </c>
      <c r="C379" s="11" t="s">
        <v>1039</v>
      </c>
      <c r="D379" s="11" t="s">
        <v>1039</v>
      </c>
      <c r="E379" s="11" t="s">
        <v>1039</v>
      </c>
      <c r="F379" s="11" t="s">
        <v>1039</v>
      </c>
      <c r="G379" s="11" t="s">
        <v>1039</v>
      </c>
      <c r="H379" s="11" t="s">
        <v>1039</v>
      </c>
      <c r="I379" s="11" t="s">
        <v>1039</v>
      </c>
      <c r="J379" s="11" t="s">
        <v>1039</v>
      </c>
      <c r="K379" s="11" t="s">
        <v>1039</v>
      </c>
      <c r="P379" s="10" t="s">
        <v>1038</v>
      </c>
      <c r="Q379" s="11" t="s">
        <v>1039</v>
      </c>
      <c r="R379" s="11" t="s">
        <v>1039</v>
      </c>
      <c r="S379" s="11" t="s">
        <v>1039</v>
      </c>
      <c r="T379" s="11" t="s">
        <v>1039</v>
      </c>
      <c r="U379" s="11" t="s">
        <v>1039</v>
      </c>
      <c r="V379" s="11" t="s">
        <v>1039</v>
      </c>
      <c r="W379" s="11" t="s">
        <v>1039</v>
      </c>
      <c r="X379" s="11" t="s">
        <v>1039</v>
      </c>
      <c r="Y379" s="11" t="s">
        <v>1039</v>
      </c>
      <c r="Z379" s="11" t="s">
        <v>1039</v>
      </c>
    </row>
    <row r="380" spans="1:26" ht="15" thickBot="1" x14ac:dyDescent="0.35">
      <c r="A380" s="10" t="s">
        <v>1040</v>
      </c>
      <c r="B380" s="11" t="s">
        <v>1041</v>
      </c>
      <c r="C380" s="11" t="s">
        <v>1041</v>
      </c>
      <c r="D380" s="11" t="s">
        <v>1041</v>
      </c>
      <c r="E380" s="11" t="s">
        <v>1041</v>
      </c>
      <c r="F380" s="11" t="s">
        <v>1041</v>
      </c>
      <c r="G380" s="11" t="s">
        <v>1041</v>
      </c>
      <c r="H380" s="11" t="s">
        <v>1041</v>
      </c>
      <c r="I380" s="11" t="s">
        <v>1041</v>
      </c>
      <c r="J380" s="11" t="s">
        <v>1041</v>
      </c>
      <c r="K380" s="11" t="s">
        <v>1041</v>
      </c>
      <c r="P380" s="10" t="s">
        <v>1040</v>
      </c>
      <c r="Q380" s="11" t="s">
        <v>1041</v>
      </c>
      <c r="R380" s="11" t="s">
        <v>1041</v>
      </c>
      <c r="S380" s="11" t="s">
        <v>1041</v>
      </c>
      <c r="T380" s="11" t="s">
        <v>1041</v>
      </c>
      <c r="U380" s="11" t="s">
        <v>1041</v>
      </c>
      <c r="V380" s="11" t="s">
        <v>1041</v>
      </c>
      <c r="W380" s="11" t="s">
        <v>1041</v>
      </c>
      <c r="X380" s="11" t="s">
        <v>1041</v>
      </c>
      <c r="Y380" s="11" t="s">
        <v>1041</v>
      </c>
      <c r="Z380" s="11" t="s">
        <v>1041</v>
      </c>
    </row>
    <row r="381" spans="1:26" ht="15" thickBot="1" x14ac:dyDescent="0.35">
      <c r="A381" s="10" t="s">
        <v>1042</v>
      </c>
      <c r="B381" s="11" t="s">
        <v>1043</v>
      </c>
      <c r="C381" s="11" t="s">
        <v>1043</v>
      </c>
      <c r="D381" s="11" t="s">
        <v>1043</v>
      </c>
      <c r="E381" s="11" t="s">
        <v>1043</v>
      </c>
      <c r="F381" s="11" t="s">
        <v>1043</v>
      </c>
      <c r="G381" s="11" t="s">
        <v>1043</v>
      </c>
      <c r="H381" s="11" t="s">
        <v>1043</v>
      </c>
      <c r="I381" s="11" t="s">
        <v>1043</v>
      </c>
      <c r="J381" s="11" t="s">
        <v>1043</v>
      </c>
      <c r="K381" s="11" t="s">
        <v>1043</v>
      </c>
      <c r="P381" s="10" t="s">
        <v>1042</v>
      </c>
      <c r="Q381" s="11" t="s">
        <v>1043</v>
      </c>
      <c r="R381" s="11" t="s">
        <v>1043</v>
      </c>
      <c r="S381" s="11" t="s">
        <v>1043</v>
      </c>
      <c r="T381" s="11" t="s">
        <v>1043</v>
      </c>
      <c r="U381" s="11" t="s">
        <v>1043</v>
      </c>
      <c r="V381" s="11" t="s">
        <v>1043</v>
      </c>
      <c r="W381" s="11" t="s">
        <v>1043</v>
      </c>
      <c r="X381" s="11" t="s">
        <v>1043</v>
      </c>
      <c r="Y381" s="11" t="s">
        <v>1043</v>
      </c>
      <c r="Z381" s="11" t="s">
        <v>1043</v>
      </c>
    </row>
    <row r="382" spans="1:26" ht="15" thickBot="1" x14ac:dyDescent="0.35">
      <c r="A382" s="10" t="s">
        <v>1044</v>
      </c>
      <c r="B382" s="11" t="s">
        <v>1045</v>
      </c>
      <c r="C382" s="11" t="s">
        <v>1045</v>
      </c>
      <c r="D382" s="11" t="s">
        <v>1045</v>
      </c>
      <c r="E382" s="11" t="s">
        <v>1045</v>
      </c>
      <c r="F382" s="11" t="s">
        <v>1045</v>
      </c>
      <c r="G382" s="11" t="s">
        <v>1045</v>
      </c>
      <c r="H382" s="11" t="s">
        <v>1045</v>
      </c>
      <c r="I382" s="11" t="s">
        <v>1045</v>
      </c>
      <c r="J382" s="11" t="s">
        <v>1045</v>
      </c>
      <c r="K382" s="11" t="s">
        <v>1045</v>
      </c>
      <c r="P382" s="10" t="s">
        <v>1044</v>
      </c>
      <c r="Q382" s="11" t="s">
        <v>1045</v>
      </c>
      <c r="R382" s="11" t="s">
        <v>1045</v>
      </c>
      <c r="S382" s="11" t="s">
        <v>1045</v>
      </c>
      <c r="T382" s="11" t="s">
        <v>1045</v>
      </c>
      <c r="U382" s="11" t="s">
        <v>1045</v>
      </c>
      <c r="V382" s="11" t="s">
        <v>1045</v>
      </c>
      <c r="W382" s="11" t="s">
        <v>1045</v>
      </c>
      <c r="X382" s="11" t="s">
        <v>1045</v>
      </c>
      <c r="Y382" s="11" t="s">
        <v>1045</v>
      </c>
      <c r="Z382" s="11" t="s">
        <v>1045</v>
      </c>
    </row>
    <row r="383" spans="1:26" ht="15" thickBot="1" x14ac:dyDescent="0.35">
      <c r="A383" s="10" t="s">
        <v>1046</v>
      </c>
      <c r="B383" s="11" t="s">
        <v>1047</v>
      </c>
      <c r="C383" s="11" t="s">
        <v>1047</v>
      </c>
      <c r="D383" s="11" t="s">
        <v>1047</v>
      </c>
      <c r="E383" s="11" t="s">
        <v>1047</v>
      </c>
      <c r="F383" s="11" t="s">
        <v>1047</v>
      </c>
      <c r="G383" s="11" t="s">
        <v>1047</v>
      </c>
      <c r="H383" s="11" t="s">
        <v>1047</v>
      </c>
      <c r="I383" s="11" t="s">
        <v>1047</v>
      </c>
      <c r="J383" s="11" t="s">
        <v>1047</v>
      </c>
      <c r="K383" s="11" t="s">
        <v>1047</v>
      </c>
      <c r="P383" s="10" t="s">
        <v>1046</v>
      </c>
      <c r="Q383" s="11" t="s">
        <v>1047</v>
      </c>
      <c r="R383" s="11" t="s">
        <v>1047</v>
      </c>
      <c r="S383" s="11" t="s">
        <v>1047</v>
      </c>
      <c r="T383" s="11" t="s">
        <v>1047</v>
      </c>
      <c r="U383" s="11" t="s">
        <v>1047</v>
      </c>
      <c r="V383" s="11" t="s">
        <v>1047</v>
      </c>
      <c r="W383" s="11" t="s">
        <v>1047</v>
      </c>
      <c r="X383" s="11" t="s">
        <v>1047</v>
      </c>
      <c r="Y383" s="11" t="s">
        <v>1047</v>
      </c>
      <c r="Z383" s="11" t="s">
        <v>1047</v>
      </c>
    </row>
    <row r="384" spans="1:26" ht="15" thickBot="1" x14ac:dyDescent="0.35">
      <c r="A384" s="10" t="s">
        <v>1048</v>
      </c>
      <c r="B384" s="11" t="s">
        <v>1049</v>
      </c>
      <c r="C384" s="11" t="s">
        <v>1049</v>
      </c>
      <c r="D384" s="11" t="s">
        <v>1049</v>
      </c>
      <c r="E384" s="11" t="s">
        <v>1049</v>
      </c>
      <c r="F384" s="11" t="s">
        <v>1049</v>
      </c>
      <c r="G384" s="11" t="s">
        <v>1049</v>
      </c>
      <c r="H384" s="11" t="s">
        <v>1049</v>
      </c>
      <c r="I384" s="11" t="s">
        <v>1049</v>
      </c>
      <c r="J384" s="11" t="s">
        <v>1049</v>
      </c>
      <c r="K384" s="11" t="s">
        <v>1049</v>
      </c>
      <c r="P384" s="10" t="s">
        <v>1048</v>
      </c>
      <c r="Q384" s="11" t="s">
        <v>1049</v>
      </c>
      <c r="R384" s="11" t="s">
        <v>1049</v>
      </c>
      <c r="S384" s="11" t="s">
        <v>1049</v>
      </c>
      <c r="T384" s="11" t="s">
        <v>1049</v>
      </c>
      <c r="U384" s="11" t="s">
        <v>1049</v>
      </c>
      <c r="V384" s="11" t="s">
        <v>1049</v>
      </c>
      <c r="W384" s="11" t="s">
        <v>1049</v>
      </c>
      <c r="X384" s="11" t="s">
        <v>1049</v>
      </c>
      <c r="Y384" s="11" t="s">
        <v>1049</v>
      </c>
      <c r="Z384" s="11" t="s">
        <v>1049</v>
      </c>
    </row>
    <row r="385" spans="1:26" ht="15" thickBot="1" x14ac:dyDescent="0.35">
      <c r="A385" s="10" t="s">
        <v>1050</v>
      </c>
      <c r="B385" s="11" t="s">
        <v>1051</v>
      </c>
      <c r="C385" s="11" t="s">
        <v>1051</v>
      </c>
      <c r="D385" s="11" t="s">
        <v>1051</v>
      </c>
      <c r="E385" s="11" t="s">
        <v>1051</v>
      </c>
      <c r="F385" s="11" t="s">
        <v>1051</v>
      </c>
      <c r="G385" s="11" t="s">
        <v>1051</v>
      </c>
      <c r="H385" s="11" t="s">
        <v>1051</v>
      </c>
      <c r="I385" s="11" t="s">
        <v>1051</v>
      </c>
      <c r="J385" s="11" t="s">
        <v>1051</v>
      </c>
      <c r="K385" s="11" t="s">
        <v>1051</v>
      </c>
      <c r="P385" s="10" t="s">
        <v>1050</v>
      </c>
      <c r="Q385" s="11" t="s">
        <v>1051</v>
      </c>
      <c r="R385" s="11" t="s">
        <v>1051</v>
      </c>
      <c r="S385" s="11" t="s">
        <v>1051</v>
      </c>
      <c r="T385" s="11" t="s">
        <v>1051</v>
      </c>
      <c r="U385" s="11" t="s">
        <v>1051</v>
      </c>
      <c r="V385" s="11" t="s">
        <v>1051</v>
      </c>
      <c r="W385" s="11" t="s">
        <v>1051</v>
      </c>
      <c r="X385" s="11" t="s">
        <v>1051</v>
      </c>
      <c r="Y385" s="11" t="s">
        <v>1051</v>
      </c>
      <c r="Z385" s="11" t="s">
        <v>1051</v>
      </c>
    </row>
    <row r="386" spans="1:26" ht="15" thickBot="1" x14ac:dyDescent="0.35">
      <c r="A386" s="10" t="s">
        <v>1052</v>
      </c>
      <c r="B386" s="11" t="s">
        <v>1053</v>
      </c>
      <c r="C386" s="11" t="s">
        <v>1053</v>
      </c>
      <c r="D386" s="11" t="s">
        <v>1053</v>
      </c>
      <c r="E386" s="11" t="s">
        <v>1053</v>
      </c>
      <c r="F386" s="11" t="s">
        <v>1053</v>
      </c>
      <c r="G386" s="11" t="s">
        <v>1053</v>
      </c>
      <c r="H386" s="11" t="s">
        <v>1053</v>
      </c>
      <c r="I386" s="11" t="s">
        <v>1053</v>
      </c>
      <c r="J386" s="11" t="s">
        <v>1053</v>
      </c>
      <c r="K386" s="11" t="s">
        <v>1053</v>
      </c>
      <c r="P386" s="10" t="s">
        <v>1052</v>
      </c>
      <c r="Q386" s="11" t="s">
        <v>1053</v>
      </c>
      <c r="R386" s="11" t="s">
        <v>1053</v>
      </c>
      <c r="S386" s="11" t="s">
        <v>1053</v>
      </c>
      <c r="T386" s="11" t="s">
        <v>1053</v>
      </c>
      <c r="U386" s="11" t="s">
        <v>1053</v>
      </c>
      <c r="V386" s="11" t="s">
        <v>1053</v>
      </c>
      <c r="W386" s="11" t="s">
        <v>1053</v>
      </c>
      <c r="X386" s="11" t="s">
        <v>1053</v>
      </c>
      <c r="Y386" s="11" t="s">
        <v>1053</v>
      </c>
      <c r="Z386" s="11" t="s">
        <v>1053</v>
      </c>
    </row>
    <row r="387" spans="1:26" ht="15" thickBot="1" x14ac:dyDescent="0.35">
      <c r="A387" s="10" t="s">
        <v>1054</v>
      </c>
      <c r="B387" s="11" t="s">
        <v>1055</v>
      </c>
      <c r="C387" s="11" t="s">
        <v>1055</v>
      </c>
      <c r="D387" s="11" t="s">
        <v>1055</v>
      </c>
      <c r="E387" s="11" t="s">
        <v>1055</v>
      </c>
      <c r="F387" s="11" t="s">
        <v>1055</v>
      </c>
      <c r="G387" s="11" t="s">
        <v>1055</v>
      </c>
      <c r="H387" s="11" t="s">
        <v>1055</v>
      </c>
      <c r="I387" s="11" t="s">
        <v>1055</v>
      </c>
      <c r="J387" s="11" t="s">
        <v>1055</v>
      </c>
      <c r="K387" s="11" t="s">
        <v>1055</v>
      </c>
      <c r="P387" s="10" t="s">
        <v>1054</v>
      </c>
      <c r="Q387" s="11" t="s">
        <v>1055</v>
      </c>
      <c r="R387" s="11" t="s">
        <v>1055</v>
      </c>
      <c r="S387" s="11" t="s">
        <v>1055</v>
      </c>
      <c r="T387" s="11" t="s">
        <v>1055</v>
      </c>
      <c r="U387" s="11" t="s">
        <v>1055</v>
      </c>
      <c r="V387" s="11" t="s">
        <v>1055</v>
      </c>
      <c r="W387" s="11" t="s">
        <v>1055</v>
      </c>
      <c r="X387" s="11" t="s">
        <v>1055</v>
      </c>
      <c r="Y387" s="11" t="s">
        <v>1055</v>
      </c>
      <c r="Z387" s="11" t="s">
        <v>1055</v>
      </c>
    </row>
    <row r="388" spans="1:26" ht="15" thickBot="1" x14ac:dyDescent="0.35">
      <c r="A388" s="10" t="s">
        <v>1056</v>
      </c>
      <c r="B388" s="11" t="s">
        <v>1057</v>
      </c>
      <c r="C388" s="11" t="s">
        <v>1057</v>
      </c>
      <c r="D388" s="11" t="s">
        <v>1057</v>
      </c>
      <c r="E388" s="11" t="s">
        <v>1057</v>
      </c>
      <c r="F388" s="11" t="s">
        <v>1057</v>
      </c>
      <c r="G388" s="11" t="s">
        <v>1057</v>
      </c>
      <c r="H388" s="11" t="s">
        <v>1057</v>
      </c>
      <c r="I388" s="11" t="s">
        <v>1057</v>
      </c>
      <c r="J388" s="11" t="s">
        <v>1057</v>
      </c>
      <c r="K388" s="11" t="s">
        <v>1057</v>
      </c>
      <c r="P388" s="10" t="s">
        <v>1056</v>
      </c>
      <c r="Q388" s="11" t="s">
        <v>1057</v>
      </c>
      <c r="R388" s="11" t="s">
        <v>1057</v>
      </c>
      <c r="S388" s="11" t="s">
        <v>1057</v>
      </c>
      <c r="T388" s="11" t="s">
        <v>1057</v>
      </c>
      <c r="U388" s="11" t="s">
        <v>1057</v>
      </c>
      <c r="V388" s="11" t="s">
        <v>1057</v>
      </c>
      <c r="W388" s="11" t="s">
        <v>1057</v>
      </c>
      <c r="X388" s="11" t="s">
        <v>1057</v>
      </c>
      <c r="Y388" s="11" t="s">
        <v>1057</v>
      </c>
      <c r="Z388" s="11" t="s">
        <v>1057</v>
      </c>
    </row>
    <row r="389" spans="1:26" ht="15" thickBot="1" x14ac:dyDescent="0.35">
      <c r="A389" s="10" t="s">
        <v>1058</v>
      </c>
      <c r="B389" s="11" t="s">
        <v>1059</v>
      </c>
      <c r="C389" s="11" t="s">
        <v>1059</v>
      </c>
      <c r="D389" s="11" t="s">
        <v>1059</v>
      </c>
      <c r="E389" s="11" t="s">
        <v>1059</v>
      </c>
      <c r="F389" s="11" t="s">
        <v>1059</v>
      </c>
      <c r="G389" s="11" t="s">
        <v>1059</v>
      </c>
      <c r="H389" s="11" t="s">
        <v>1059</v>
      </c>
      <c r="I389" s="11" t="s">
        <v>1059</v>
      </c>
      <c r="J389" s="11" t="s">
        <v>1059</v>
      </c>
      <c r="K389" s="11" t="s">
        <v>1059</v>
      </c>
      <c r="P389" s="10" t="s">
        <v>1058</v>
      </c>
      <c r="Q389" s="11" t="s">
        <v>1059</v>
      </c>
      <c r="R389" s="11" t="s">
        <v>1059</v>
      </c>
      <c r="S389" s="11" t="s">
        <v>1059</v>
      </c>
      <c r="T389" s="11" t="s">
        <v>1059</v>
      </c>
      <c r="U389" s="11" t="s">
        <v>1059</v>
      </c>
      <c r="V389" s="11" t="s">
        <v>1059</v>
      </c>
      <c r="W389" s="11" t="s">
        <v>1059</v>
      </c>
      <c r="X389" s="11" t="s">
        <v>1059</v>
      </c>
      <c r="Y389" s="11" t="s">
        <v>1059</v>
      </c>
      <c r="Z389" s="11" t="s">
        <v>1059</v>
      </c>
    </row>
    <row r="390" spans="1:26" ht="15" thickBot="1" x14ac:dyDescent="0.35">
      <c r="A390" s="10" t="s">
        <v>1060</v>
      </c>
      <c r="B390" s="11" t="s">
        <v>1061</v>
      </c>
      <c r="C390" s="11" t="s">
        <v>1061</v>
      </c>
      <c r="D390" s="11" t="s">
        <v>1061</v>
      </c>
      <c r="E390" s="11" t="s">
        <v>1061</v>
      </c>
      <c r="F390" s="11" t="s">
        <v>1061</v>
      </c>
      <c r="G390" s="11" t="s">
        <v>1061</v>
      </c>
      <c r="H390" s="11" t="s">
        <v>1061</v>
      </c>
      <c r="I390" s="11" t="s">
        <v>1061</v>
      </c>
      <c r="J390" s="11" t="s">
        <v>1061</v>
      </c>
      <c r="K390" s="11" t="s">
        <v>1061</v>
      </c>
      <c r="P390" s="10" t="s">
        <v>1060</v>
      </c>
      <c r="Q390" s="11" t="s">
        <v>1061</v>
      </c>
      <c r="R390" s="11" t="s">
        <v>1061</v>
      </c>
      <c r="S390" s="11" t="s">
        <v>1061</v>
      </c>
      <c r="T390" s="11" t="s">
        <v>1061</v>
      </c>
      <c r="U390" s="11" t="s">
        <v>1061</v>
      </c>
      <c r="V390" s="11" t="s">
        <v>1061</v>
      </c>
      <c r="W390" s="11" t="s">
        <v>1061</v>
      </c>
      <c r="X390" s="11" t="s">
        <v>1061</v>
      </c>
      <c r="Y390" s="11" t="s">
        <v>1061</v>
      </c>
      <c r="Z390" s="11" t="s">
        <v>1061</v>
      </c>
    </row>
    <row r="391" spans="1:26" ht="15" thickBot="1" x14ac:dyDescent="0.35">
      <c r="A391" s="10" t="s">
        <v>1062</v>
      </c>
      <c r="B391" s="11" t="s">
        <v>1063</v>
      </c>
      <c r="C391" s="11" t="s">
        <v>1063</v>
      </c>
      <c r="D391" s="11" t="s">
        <v>1063</v>
      </c>
      <c r="E391" s="11" t="s">
        <v>1063</v>
      </c>
      <c r="F391" s="11" t="s">
        <v>1063</v>
      </c>
      <c r="G391" s="11" t="s">
        <v>1063</v>
      </c>
      <c r="H391" s="11" t="s">
        <v>1063</v>
      </c>
      <c r="I391" s="11" t="s">
        <v>1063</v>
      </c>
      <c r="J391" s="11" t="s">
        <v>1063</v>
      </c>
      <c r="K391" s="11" t="s">
        <v>1063</v>
      </c>
      <c r="P391" s="10" t="s">
        <v>1062</v>
      </c>
      <c r="Q391" s="11" t="s">
        <v>1063</v>
      </c>
      <c r="R391" s="11" t="s">
        <v>1063</v>
      </c>
      <c r="S391" s="11" t="s">
        <v>1063</v>
      </c>
      <c r="T391" s="11" t="s">
        <v>1063</v>
      </c>
      <c r="U391" s="11" t="s">
        <v>1063</v>
      </c>
      <c r="V391" s="11" t="s">
        <v>1063</v>
      </c>
      <c r="W391" s="11" t="s">
        <v>1063</v>
      </c>
      <c r="X391" s="11" t="s">
        <v>1063</v>
      </c>
      <c r="Y391" s="11" t="s">
        <v>1063</v>
      </c>
      <c r="Z391" s="11" t="s">
        <v>1063</v>
      </c>
    </row>
    <row r="392" spans="1:26" ht="15" thickBot="1" x14ac:dyDescent="0.35">
      <c r="A392" s="10" t="s">
        <v>1064</v>
      </c>
      <c r="B392" s="11" t="s">
        <v>1065</v>
      </c>
      <c r="C392" s="11" t="s">
        <v>1065</v>
      </c>
      <c r="D392" s="11" t="s">
        <v>1065</v>
      </c>
      <c r="E392" s="11" t="s">
        <v>1065</v>
      </c>
      <c r="F392" s="11" t="s">
        <v>1065</v>
      </c>
      <c r="G392" s="11" t="s">
        <v>1065</v>
      </c>
      <c r="H392" s="11" t="s">
        <v>1065</v>
      </c>
      <c r="I392" s="11" t="s">
        <v>1065</v>
      </c>
      <c r="J392" s="11" t="s">
        <v>1065</v>
      </c>
      <c r="K392" s="11" t="s">
        <v>1065</v>
      </c>
      <c r="P392" s="10" t="s">
        <v>1064</v>
      </c>
      <c r="Q392" s="11" t="s">
        <v>1065</v>
      </c>
      <c r="R392" s="11" t="s">
        <v>1065</v>
      </c>
      <c r="S392" s="11" t="s">
        <v>1065</v>
      </c>
      <c r="T392" s="11" t="s">
        <v>1065</v>
      </c>
      <c r="U392" s="11" t="s">
        <v>1065</v>
      </c>
      <c r="V392" s="11" t="s">
        <v>1065</v>
      </c>
      <c r="W392" s="11" t="s">
        <v>1065</v>
      </c>
      <c r="X392" s="11" t="s">
        <v>1065</v>
      </c>
      <c r="Y392" s="11" t="s">
        <v>1065</v>
      </c>
      <c r="Z392" s="11" t="s">
        <v>1065</v>
      </c>
    </row>
    <row r="393" spans="1:26" ht="15" thickBot="1" x14ac:dyDescent="0.35">
      <c r="A393" s="10" t="s">
        <v>1066</v>
      </c>
      <c r="B393" s="11" t="s">
        <v>1067</v>
      </c>
      <c r="C393" s="11" t="s">
        <v>1067</v>
      </c>
      <c r="D393" s="11" t="s">
        <v>1067</v>
      </c>
      <c r="E393" s="11" t="s">
        <v>1067</v>
      </c>
      <c r="F393" s="11" t="s">
        <v>1067</v>
      </c>
      <c r="G393" s="11" t="s">
        <v>1067</v>
      </c>
      <c r="H393" s="11" t="s">
        <v>1067</v>
      </c>
      <c r="I393" s="11" t="s">
        <v>1067</v>
      </c>
      <c r="J393" s="11" t="s">
        <v>1067</v>
      </c>
      <c r="K393" s="11" t="s">
        <v>1067</v>
      </c>
      <c r="P393" s="10" t="s">
        <v>1066</v>
      </c>
      <c r="Q393" s="11" t="s">
        <v>1067</v>
      </c>
      <c r="R393" s="11" t="s">
        <v>1067</v>
      </c>
      <c r="S393" s="11" t="s">
        <v>1067</v>
      </c>
      <c r="T393" s="11" t="s">
        <v>1067</v>
      </c>
      <c r="U393" s="11" t="s">
        <v>1067</v>
      </c>
      <c r="V393" s="11" t="s">
        <v>1067</v>
      </c>
      <c r="W393" s="11" t="s">
        <v>1067</v>
      </c>
      <c r="X393" s="11" t="s">
        <v>1067</v>
      </c>
      <c r="Y393" s="11" t="s">
        <v>1067</v>
      </c>
      <c r="Z393" s="11" t="s">
        <v>1067</v>
      </c>
    </row>
    <row r="394" spans="1:26" ht="15" thickBot="1" x14ac:dyDescent="0.35">
      <c r="A394" s="10" t="s">
        <v>1068</v>
      </c>
      <c r="B394" s="11" t="s">
        <v>1069</v>
      </c>
      <c r="C394" s="11" t="s">
        <v>1069</v>
      </c>
      <c r="D394" s="11" t="s">
        <v>1069</v>
      </c>
      <c r="E394" s="11" t="s">
        <v>1069</v>
      </c>
      <c r="F394" s="11" t="s">
        <v>1069</v>
      </c>
      <c r="G394" s="11" t="s">
        <v>1069</v>
      </c>
      <c r="H394" s="11" t="s">
        <v>1069</v>
      </c>
      <c r="I394" s="11" t="s">
        <v>1069</v>
      </c>
      <c r="J394" s="11" t="s">
        <v>1069</v>
      </c>
      <c r="K394" s="11" t="s">
        <v>1069</v>
      </c>
      <c r="P394" s="10" t="s">
        <v>1068</v>
      </c>
      <c r="Q394" s="11" t="s">
        <v>1069</v>
      </c>
      <c r="R394" s="11" t="s">
        <v>1069</v>
      </c>
      <c r="S394" s="11" t="s">
        <v>1069</v>
      </c>
      <c r="T394" s="11" t="s">
        <v>1069</v>
      </c>
      <c r="U394" s="11" t="s">
        <v>1069</v>
      </c>
      <c r="V394" s="11" t="s">
        <v>1069</v>
      </c>
      <c r="W394" s="11" t="s">
        <v>1069</v>
      </c>
      <c r="X394" s="11" t="s">
        <v>1069</v>
      </c>
      <c r="Y394" s="11" t="s">
        <v>1069</v>
      </c>
      <c r="Z394" s="11" t="s">
        <v>1069</v>
      </c>
    </row>
    <row r="395" spans="1:26" ht="15" thickBot="1" x14ac:dyDescent="0.35">
      <c r="A395" s="10" t="s">
        <v>1070</v>
      </c>
      <c r="B395" s="11" t="s">
        <v>1071</v>
      </c>
      <c r="C395" s="11" t="s">
        <v>1071</v>
      </c>
      <c r="D395" s="11" t="s">
        <v>1071</v>
      </c>
      <c r="E395" s="11" t="s">
        <v>1071</v>
      </c>
      <c r="F395" s="11" t="s">
        <v>1071</v>
      </c>
      <c r="G395" s="11" t="s">
        <v>1071</v>
      </c>
      <c r="H395" s="11" t="s">
        <v>1071</v>
      </c>
      <c r="I395" s="11" t="s">
        <v>1071</v>
      </c>
      <c r="J395" s="11" t="s">
        <v>1071</v>
      </c>
      <c r="K395" s="11" t="s">
        <v>1071</v>
      </c>
      <c r="P395" s="10" t="s">
        <v>1070</v>
      </c>
      <c r="Q395" s="11" t="s">
        <v>1071</v>
      </c>
      <c r="R395" s="11" t="s">
        <v>1071</v>
      </c>
      <c r="S395" s="11" t="s">
        <v>1071</v>
      </c>
      <c r="T395" s="11" t="s">
        <v>1071</v>
      </c>
      <c r="U395" s="11" t="s">
        <v>1071</v>
      </c>
      <c r="V395" s="11" t="s">
        <v>1071</v>
      </c>
      <c r="W395" s="11" t="s">
        <v>1071</v>
      </c>
      <c r="X395" s="11" t="s">
        <v>1071</v>
      </c>
      <c r="Y395" s="11" t="s">
        <v>1071</v>
      </c>
      <c r="Z395" s="11" t="s">
        <v>1071</v>
      </c>
    </row>
    <row r="396" spans="1:26" ht="15" thickBot="1" x14ac:dyDescent="0.35">
      <c r="A396" s="10" t="s">
        <v>1072</v>
      </c>
      <c r="B396" s="11" t="s">
        <v>1073</v>
      </c>
      <c r="C396" s="11" t="s">
        <v>1073</v>
      </c>
      <c r="D396" s="11" t="s">
        <v>1073</v>
      </c>
      <c r="E396" s="11" t="s">
        <v>1073</v>
      </c>
      <c r="F396" s="11" t="s">
        <v>1073</v>
      </c>
      <c r="G396" s="11" t="s">
        <v>1073</v>
      </c>
      <c r="H396" s="11" t="s">
        <v>1073</v>
      </c>
      <c r="I396" s="11" t="s">
        <v>1073</v>
      </c>
      <c r="J396" s="11" t="s">
        <v>1073</v>
      </c>
      <c r="K396" s="11" t="s">
        <v>1073</v>
      </c>
      <c r="P396" s="10" t="s">
        <v>1072</v>
      </c>
      <c r="Q396" s="11" t="s">
        <v>1073</v>
      </c>
      <c r="R396" s="11" t="s">
        <v>1073</v>
      </c>
      <c r="S396" s="11" t="s">
        <v>1073</v>
      </c>
      <c r="T396" s="11" t="s">
        <v>1073</v>
      </c>
      <c r="U396" s="11" t="s">
        <v>1073</v>
      </c>
      <c r="V396" s="11" t="s">
        <v>1073</v>
      </c>
      <c r="W396" s="11" t="s">
        <v>1073</v>
      </c>
      <c r="X396" s="11" t="s">
        <v>1073</v>
      </c>
      <c r="Y396" s="11" t="s">
        <v>1073</v>
      </c>
      <c r="Z396" s="11" t="s">
        <v>1073</v>
      </c>
    </row>
    <row r="397" spans="1:26" ht="15" thickBot="1" x14ac:dyDescent="0.35">
      <c r="A397" s="10" t="s">
        <v>1074</v>
      </c>
      <c r="B397" s="11" t="s">
        <v>1075</v>
      </c>
      <c r="C397" s="11" t="s">
        <v>1075</v>
      </c>
      <c r="D397" s="11" t="s">
        <v>1075</v>
      </c>
      <c r="E397" s="11" t="s">
        <v>1075</v>
      </c>
      <c r="F397" s="11" t="s">
        <v>1075</v>
      </c>
      <c r="G397" s="11" t="s">
        <v>1075</v>
      </c>
      <c r="H397" s="11" t="s">
        <v>1075</v>
      </c>
      <c r="I397" s="11" t="s">
        <v>1075</v>
      </c>
      <c r="J397" s="11" t="s">
        <v>1075</v>
      </c>
      <c r="K397" s="11" t="s">
        <v>1075</v>
      </c>
      <c r="P397" s="10" t="s">
        <v>1074</v>
      </c>
      <c r="Q397" s="11" t="s">
        <v>1075</v>
      </c>
      <c r="R397" s="11" t="s">
        <v>1075</v>
      </c>
      <c r="S397" s="11" t="s">
        <v>1075</v>
      </c>
      <c r="T397" s="11" t="s">
        <v>1075</v>
      </c>
      <c r="U397" s="11" t="s">
        <v>1075</v>
      </c>
      <c r="V397" s="11" t="s">
        <v>1075</v>
      </c>
      <c r="W397" s="11" t="s">
        <v>1075</v>
      </c>
      <c r="X397" s="11" t="s">
        <v>1075</v>
      </c>
      <c r="Y397" s="11" t="s">
        <v>1075</v>
      </c>
      <c r="Z397" s="11" t="s">
        <v>1075</v>
      </c>
    </row>
    <row r="398" spans="1:26" ht="15" thickBot="1" x14ac:dyDescent="0.35">
      <c r="A398" s="10" t="s">
        <v>1076</v>
      </c>
      <c r="B398" s="11" t="s">
        <v>1077</v>
      </c>
      <c r="C398" s="11" t="s">
        <v>1077</v>
      </c>
      <c r="D398" s="11" t="s">
        <v>1077</v>
      </c>
      <c r="E398" s="11" t="s">
        <v>1077</v>
      </c>
      <c r="F398" s="11" t="s">
        <v>1077</v>
      </c>
      <c r="G398" s="11" t="s">
        <v>1077</v>
      </c>
      <c r="H398" s="11" t="s">
        <v>1077</v>
      </c>
      <c r="I398" s="11" t="s">
        <v>1077</v>
      </c>
      <c r="J398" s="11" t="s">
        <v>1077</v>
      </c>
      <c r="K398" s="11" t="s">
        <v>1077</v>
      </c>
      <c r="P398" s="10" t="s">
        <v>1076</v>
      </c>
      <c r="Q398" s="11" t="s">
        <v>1077</v>
      </c>
      <c r="R398" s="11" t="s">
        <v>1077</v>
      </c>
      <c r="S398" s="11" t="s">
        <v>1077</v>
      </c>
      <c r="T398" s="11" t="s">
        <v>1077</v>
      </c>
      <c r="U398" s="11" t="s">
        <v>1077</v>
      </c>
      <c r="V398" s="11" t="s">
        <v>1077</v>
      </c>
      <c r="W398" s="11" t="s">
        <v>1077</v>
      </c>
      <c r="X398" s="11" t="s">
        <v>1077</v>
      </c>
      <c r="Y398" s="11" t="s">
        <v>1077</v>
      </c>
      <c r="Z398" s="11" t="s">
        <v>1077</v>
      </c>
    </row>
    <row r="399" spans="1:26" ht="15" thickBot="1" x14ac:dyDescent="0.35">
      <c r="A399" s="10" t="s">
        <v>1078</v>
      </c>
      <c r="B399" s="11" t="s">
        <v>1079</v>
      </c>
      <c r="C399" s="11" t="s">
        <v>1079</v>
      </c>
      <c r="D399" s="11" t="s">
        <v>1079</v>
      </c>
      <c r="E399" s="11" t="s">
        <v>1079</v>
      </c>
      <c r="F399" s="11" t="s">
        <v>1079</v>
      </c>
      <c r="G399" s="11" t="s">
        <v>1079</v>
      </c>
      <c r="H399" s="11" t="s">
        <v>1079</v>
      </c>
      <c r="I399" s="11" t="s">
        <v>1079</v>
      </c>
      <c r="J399" s="11" t="s">
        <v>1079</v>
      </c>
      <c r="K399" s="11" t="s">
        <v>1079</v>
      </c>
      <c r="P399" s="10" t="s">
        <v>1078</v>
      </c>
      <c r="Q399" s="11" t="s">
        <v>1079</v>
      </c>
      <c r="R399" s="11" t="s">
        <v>1079</v>
      </c>
      <c r="S399" s="11" t="s">
        <v>1079</v>
      </c>
      <c r="T399" s="11" t="s">
        <v>1079</v>
      </c>
      <c r="U399" s="11" t="s">
        <v>1079</v>
      </c>
      <c r="V399" s="11" t="s">
        <v>1079</v>
      </c>
      <c r="W399" s="11" t="s">
        <v>1079</v>
      </c>
      <c r="X399" s="11" t="s">
        <v>1079</v>
      </c>
      <c r="Y399" s="11" t="s">
        <v>1079</v>
      </c>
      <c r="Z399" s="11" t="s">
        <v>1079</v>
      </c>
    </row>
    <row r="400" spans="1:26" ht="15" thickBot="1" x14ac:dyDescent="0.35">
      <c r="A400" s="10" t="s">
        <v>1080</v>
      </c>
      <c r="B400" s="11" t="s">
        <v>1081</v>
      </c>
      <c r="C400" s="11" t="s">
        <v>1081</v>
      </c>
      <c r="D400" s="11" t="s">
        <v>1081</v>
      </c>
      <c r="E400" s="11" t="s">
        <v>1081</v>
      </c>
      <c r="F400" s="11" t="s">
        <v>1081</v>
      </c>
      <c r="G400" s="11" t="s">
        <v>1081</v>
      </c>
      <c r="H400" s="11" t="s">
        <v>1081</v>
      </c>
      <c r="I400" s="11" t="s">
        <v>1081</v>
      </c>
      <c r="J400" s="11" t="s">
        <v>1081</v>
      </c>
      <c r="K400" s="11" t="s">
        <v>1081</v>
      </c>
      <c r="P400" s="10" t="s">
        <v>1080</v>
      </c>
      <c r="Q400" s="11" t="s">
        <v>1081</v>
      </c>
      <c r="R400" s="11" t="s">
        <v>1081</v>
      </c>
      <c r="S400" s="11" t="s">
        <v>1081</v>
      </c>
      <c r="T400" s="11" t="s">
        <v>1081</v>
      </c>
      <c r="U400" s="11" t="s">
        <v>1081</v>
      </c>
      <c r="V400" s="11" t="s">
        <v>1081</v>
      </c>
      <c r="W400" s="11" t="s">
        <v>1081</v>
      </c>
      <c r="X400" s="11" t="s">
        <v>1081</v>
      </c>
      <c r="Y400" s="11" t="s">
        <v>1081</v>
      </c>
      <c r="Z400" s="11" t="s">
        <v>1081</v>
      </c>
    </row>
    <row r="401" spans="1:26" ht="15" thickBot="1" x14ac:dyDescent="0.35">
      <c r="A401" s="10" t="s">
        <v>1082</v>
      </c>
      <c r="B401" s="11" t="s">
        <v>1083</v>
      </c>
      <c r="C401" s="11" t="s">
        <v>1083</v>
      </c>
      <c r="D401" s="11" t="s">
        <v>1083</v>
      </c>
      <c r="E401" s="11" t="s">
        <v>1083</v>
      </c>
      <c r="F401" s="11" t="s">
        <v>1083</v>
      </c>
      <c r="G401" s="11" t="s">
        <v>1083</v>
      </c>
      <c r="H401" s="11" t="s">
        <v>1083</v>
      </c>
      <c r="I401" s="11" t="s">
        <v>1083</v>
      </c>
      <c r="J401" s="11" t="s">
        <v>1083</v>
      </c>
      <c r="K401" s="11" t="s">
        <v>1083</v>
      </c>
      <c r="P401" s="10" t="s">
        <v>1082</v>
      </c>
      <c r="Q401" s="11" t="s">
        <v>1083</v>
      </c>
      <c r="R401" s="11" t="s">
        <v>1083</v>
      </c>
      <c r="S401" s="11" t="s">
        <v>1083</v>
      </c>
      <c r="T401" s="11" t="s">
        <v>1083</v>
      </c>
      <c r="U401" s="11" t="s">
        <v>1083</v>
      </c>
      <c r="V401" s="11" t="s">
        <v>1083</v>
      </c>
      <c r="W401" s="11" t="s">
        <v>1083</v>
      </c>
      <c r="X401" s="11" t="s">
        <v>1083</v>
      </c>
      <c r="Y401" s="11" t="s">
        <v>1083</v>
      </c>
      <c r="Z401" s="11" t="s">
        <v>1083</v>
      </c>
    </row>
    <row r="402" spans="1:26" ht="15" thickBot="1" x14ac:dyDescent="0.35">
      <c r="A402" s="10" t="s">
        <v>1084</v>
      </c>
      <c r="B402" s="11" t="s">
        <v>1085</v>
      </c>
      <c r="C402" s="11" t="s">
        <v>1085</v>
      </c>
      <c r="D402" s="11" t="s">
        <v>1085</v>
      </c>
      <c r="E402" s="11" t="s">
        <v>1085</v>
      </c>
      <c r="F402" s="11" t="s">
        <v>1085</v>
      </c>
      <c r="G402" s="11" t="s">
        <v>1085</v>
      </c>
      <c r="H402" s="11" t="s">
        <v>1085</v>
      </c>
      <c r="I402" s="11" t="s">
        <v>1085</v>
      </c>
      <c r="J402" s="11" t="s">
        <v>1085</v>
      </c>
      <c r="K402" s="11" t="s">
        <v>1085</v>
      </c>
      <c r="P402" s="10" t="s">
        <v>1084</v>
      </c>
      <c r="Q402" s="11" t="s">
        <v>1085</v>
      </c>
      <c r="R402" s="11" t="s">
        <v>1085</v>
      </c>
      <c r="S402" s="11" t="s">
        <v>1085</v>
      </c>
      <c r="T402" s="11" t="s">
        <v>1085</v>
      </c>
      <c r="U402" s="11" t="s">
        <v>1085</v>
      </c>
      <c r="V402" s="11" t="s">
        <v>1085</v>
      </c>
      <c r="W402" s="11" t="s">
        <v>1085</v>
      </c>
      <c r="X402" s="11" t="s">
        <v>1085</v>
      </c>
      <c r="Y402" s="11" t="s">
        <v>1085</v>
      </c>
      <c r="Z402" s="11" t="s">
        <v>1085</v>
      </c>
    </row>
    <row r="403" spans="1:26" ht="15" thickBot="1" x14ac:dyDescent="0.35">
      <c r="A403" s="10" t="s">
        <v>1086</v>
      </c>
      <c r="B403" s="11" t="s">
        <v>1087</v>
      </c>
      <c r="C403" s="11" t="s">
        <v>1087</v>
      </c>
      <c r="D403" s="11" t="s">
        <v>1087</v>
      </c>
      <c r="E403" s="11" t="s">
        <v>1087</v>
      </c>
      <c r="F403" s="11" t="s">
        <v>1087</v>
      </c>
      <c r="G403" s="11" t="s">
        <v>1087</v>
      </c>
      <c r="H403" s="11" t="s">
        <v>1087</v>
      </c>
      <c r="I403" s="11" t="s">
        <v>1087</v>
      </c>
      <c r="J403" s="11" t="s">
        <v>1087</v>
      </c>
      <c r="K403" s="11" t="s">
        <v>1087</v>
      </c>
      <c r="P403" s="10" t="s">
        <v>1086</v>
      </c>
      <c r="Q403" s="11" t="s">
        <v>1087</v>
      </c>
      <c r="R403" s="11" t="s">
        <v>1087</v>
      </c>
      <c r="S403" s="11" t="s">
        <v>1087</v>
      </c>
      <c r="T403" s="11" t="s">
        <v>1087</v>
      </c>
      <c r="U403" s="11" t="s">
        <v>1087</v>
      </c>
      <c r="V403" s="11" t="s">
        <v>1087</v>
      </c>
      <c r="W403" s="11" t="s">
        <v>1087</v>
      </c>
      <c r="X403" s="11" t="s">
        <v>1087</v>
      </c>
      <c r="Y403" s="11" t="s">
        <v>1087</v>
      </c>
      <c r="Z403" s="11" t="s">
        <v>1087</v>
      </c>
    </row>
    <row r="404" spans="1:26" ht="15" thickBot="1" x14ac:dyDescent="0.35">
      <c r="A404" s="10" t="s">
        <v>1088</v>
      </c>
      <c r="B404" s="11" t="s">
        <v>1089</v>
      </c>
      <c r="C404" s="11" t="s">
        <v>1089</v>
      </c>
      <c r="D404" s="11" t="s">
        <v>1089</v>
      </c>
      <c r="E404" s="11" t="s">
        <v>1089</v>
      </c>
      <c r="F404" s="11" t="s">
        <v>1089</v>
      </c>
      <c r="G404" s="11" t="s">
        <v>1089</v>
      </c>
      <c r="H404" s="11" t="s">
        <v>1089</v>
      </c>
      <c r="I404" s="11" t="s">
        <v>1089</v>
      </c>
      <c r="J404" s="11" t="s">
        <v>1089</v>
      </c>
      <c r="K404" s="11" t="s">
        <v>1089</v>
      </c>
      <c r="P404" s="10" t="s">
        <v>1088</v>
      </c>
      <c r="Q404" s="11" t="s">
        <v>1089</v>
      </c>
      <c r="R404" s="11" t="s">
        <v>1089</v>
      </c>
      <c r="S404" s="11" t="s">
        <v>1089</v>
      </c>
      <c r="T404" s="11" t="s">
        <v>1089</v>
      </c>
      <c r="U404" s="11" t="s">
        <v>1089</v>
      </c>
      <c r="V404" s="11" t="s">
        <v>1089</v>
      </c>
      <c r="W404" s="11" t="s">
        <v>1089</v>
      </c>
      <c r="X404" s="11" t="s">
        <v>1089</v>
      </c>
      <c r="Y404" s="11" t="s">
        <v>1089</v>
      </c>
      <c r="Z404" s="11" t="s">
        <v>1089</v>
      </c>
    </row>
    <row r="405" spans="1:26" ht="15" thickBot="1" x14ac:dyDescent="0.35">
      <c r="A405" s="10" t="s">
        <v>1090</v>
      </c>
      <c r="B405" s="11" t="s">
        <v>1091</v>
      </c>
      <c r="C405" s="11" t="s">
        <v>1091</v>
      </c>
      <c r="D405" s="11" t="s">
        <v>1091</v>
      </c>
      <c r="E405" s="11" t="s">
        <v>1091</v>
      </c>
      <c r="F405" s="11" t="s">
        <v>1091</v>
      </c>
      <c r="G405" s="11" t="s">
        <v>1091</v>
      </c>
      <c r="H405" s="11" t="s">
        <v>1091</v>
      </c>
      <c r="I405" s="11" t="s">
        <v>1091</v>
      </c>
      <c r="J405" s="11" t="s">
        <v>1091</v>
      </c>
      <c r="K405" s="11" t="s">
        <v>1091</v>
      </c>
      <c r="P405" s="10" t="s">
        <v>1090</v>
      </c>
      <c r="Q405" s="11" t="s">
        <v>1091</v>
      </c>
      <c r="R405" s="11" t="s">
        <v>1091</v>
      </c>
      <c r="S405" s="11" t="s">
        <v>1091</v>
      </c>
      <c r="T405" s="11" t="s">
        <v>1091</v>
      </c>
      <c r="U405" s="11" t="s">
        <v>1091</v>
      </c>
      <c r="V405" s="11" t="s">
        <v>1091</v>
      </c>
      <c r="W405" s="11" t="s">
        <v>1091</v>
      </c>
      <c r="X405" s="11" t="s">
        <v>1091</v>
      </c>
      <c r="Y405" s="11" t="s">
        <v>1091</v>
      </c>
      <c r="Z405" s="11" t="s">
        <v>1091</v>
      </c>
    </row>
    <row r="406" spans="1:26" ht="15" thickBot="1" x14ac:dyDescent="0.35">
      <c r="A406" s="10" t="s">
        <v>1092</v>
      </c>
      <c r="B406" s="11" t="s">
        <v>1093</v>
      </c>
      <c r="C406" s="11" t="s">
        <v>1093</v>
      </c>
      <c r="D406" s="11" t="s">
        <v>1093</v>
      </c>
      <c r="E406" s="11" t="s">
        <v>1093</v>
      </c>
      <c r="F406" s="11" t="s">
        <v>1093</v>
      </c>
      <c r="G406" s="11" t="s">
        <v>1093</v>
      </c>
      <c r="H406" s="11" t="s">
        <v>1093</v>
      </c>
      <c r="I406" s="11" t="s">
        <v>1093</v>
      </c>
      <c r="J406" s="11" t="s">
        <v>1093</v>
      </c>
      <c r="K406" s="11" t="s">
        <v>1093</v>
      </c>
      <c r="P406" s="10" t="s">
        <v>1092</v>
      </c>
      <c r="Q406" s="11" t="s">
        <v>1093</v>
      </c>
      <c r="R406" s="11" t="s">
        <v>1093</v>
      </c>
      <c r="S406" s="11" t="s">
        <v>1093</v>
      </c>
      <c r="T406" s="11" t="s">
        <v>1093</v>
      </c>
      <c r="U406" s="11" t="s">
        <v>1093</v>
      </c>
      <c r="V406" s="11" t="s">
        <v>1093</v>
      </c>
      <c r="W406" s="11" t="s">
        <v>1093</v>
      </c>
      <c r="X406" s="11" t="s">
        <v>1093</v>
      </c>
      <c r="Y406" s="11" t="s">
        <v>1093</v>
      </c>
      <c r="Z406" s="11" t="s">
        <v>1093</v>
      </c>
    </row>
    <row r="407" spans="1:26" ht="15" thickBot="1" x14ac:dyDescent="0.35">
      <c r="A407" s="10" t="s">
        <v>1094</v>
      </c>
      <c r="B407" s="11" t="s">
        <v>1095</v>
      </c>
      <c r="C407" s="11" t="s">
        <v>1095</v>
      </c>
      <c r="D407" s="11" t="s">
        <v>1095</v>
      </c>
      <c r="E407" s="11" t="s">
        <v>1095</v>
      </c>
      <c r="F407" s="11" t="s">
        <v>1095</v>
      </c>
      <c r="G407" s="11" t="s">
        <v>1095</v>
      </c>
      <c r="H407" s="11" t="s">
        <v>1095</v>
      </c>
      <c r="I407" s="11" t="s">
        <v>1095</v>
      </c>
      <c r="J407" s="11" t="s">
        <v>1095</v>
      </c>
      <c r="K407" s="11" t="s">
        <v>1095</v>
      </c>
      <c r="P407" s="10" t="s">
        <v>1094</v>
      </c>
      <c r="Q407" s="11" t="s">
        <v>1095</v>
      </c>
      <c r="R407" s="11" t="s">
        <v>1095</v>
      </c>
      <c r="S407" s="11" t="s">
        <v>1095</v>
      </c>
      <c r="T407" s="11" t="s">
        <v>1095</v>
      </c>
      <c r="U407" s="11" t="s">
        <v>1095</v>
      </c>
      <c r="V407" s="11" t="s">
        <v>1095</v>
      </c>
      <c r="W407" s="11" t="s">
        <v>1095</v>
      </c>
      <c r="X407" s="11" t="s">
        <v>1095</v>
      </c>
      <c r="Y407" s="11" t="s">
        <v>1095</v>
      </c>
      <c r="Z407" s="11" t="s">
        <v>1095</v>
      </c>
    </row>
    <row r="408" spans="1:26" ht="15" thickBot="1" x14ac:dyDescent="0.35">
      <c r="A408" s="10" t="s">
        <v>1096</v>
      </c>
      <c r="B408" s="11" t="s">
        <v>1097</v>
      </c>
      <c r="C408" s="11" t="s">
        <v>1097</v>
      </c>
      <c r="D408" s="11" t="s">
        <v>1097</v>
      </c>
      <c r="E408" s="11" t="s">
        <v>1097</v>
      </c>
      <c r="F408" s="11" t="s">
        <v>1097</v>
      </c>
      <c r="G408" s="11" t="s">
        <v>1097</v>
      </c>
      <c r="H408" s="11" t="s">
        <v>1097</v>
      </c>
      <c r="I408" s="11" t="s">
        <v>1097</v>
      </c>
      <c r="J408" s="11" t="s">
        <v>1097</v>
      </c>
      <c r="K408" s="11" t="s">
        <v>1097</v>
      </c>
      <c r="P408" s="10" t="s">
        <v>1096</v>
      </c>
      <c r="Q408" s="11" t="s">
        <v>1097</v>
      </c>
      <c r="R408" s="11" t="s">
        <v>1097</v>
      </c>
      <c r="S408" s="11" t="s">
        <v>1097</v>
      </c>
      <c r="T408" s="11" t="s">
        <v>1097</v>
      </c>
      <c r="U408" s="11" t="s">
        <v>1097</v>
      </c>
      <c r="V408" s="11" t="s">
        <v>1097</v>
      </c>
      <c r="W408" s="11" t="s">
        <v>1097</v>
      </c>
      <c r="X408" s="11" t="s">
        <v>1097</v>
      </c>
      <c r="Y408" s="11" t="s">
        <v>1097</v>
      </c>
      <c r="Z408" s="11" t="s">
        <v>1097</v>
      </c>
    </row>
    <row r="409" spans="1:26" ht="15" thickBot="1" x14ac:dyDescent="0.35">
      <c r="A409" s="10" t="s">
        <v>1098</v>
      </c>
      <c r="B409" s="11" t="s">
        <v>1099</v>
      </c>
      <c r="C409" s="11" t="s">
        <v>1099</v>
      </c>
      <c r="D409" s="11" t="s">
        <v>1099</v>
      </c>
      <c r="E409" s="11" t="s">
        <v>1099</v>
      </c>
      <c r="F409" s="11" t="s">
        <v>1099</v>
      </c>
      <c r="G409" s="11" t="s">
        <v>1099</v>
      </c>
      <c r="H409" s="11" t="s">
        <v>1099</v>
      </c>
      <c r="I409" s="11" t="s">
        <v>1099</v>
      </c>
      <c r="J409" s="11" t="s">
        <v>1099</v>
      </c>
      <c r="K409" s="11" t="s">
        <v>1099</v>
      </c>
      <c r="P409" s="10" t="s">
        <v>1098</v>
      </c>
      <c r="Q409" s="11" t="s">
        <v>1099</v>
      </c>
      <c r="R409" s="11" t="s">
        <v>1099</v>
      </c>
      <c r="S409" s="11" t="s">
        <v>1099</v>
      </c>
      <c r="T409" s="11" t="s">
        <v>1099</v>
      </c>
      <c r="U409" s="11" t="s">
        <v>1099</v>
      </c>
      <c r="V409" s="11" t="s">
        <v>1099</v>
      </c>
      <c r="W409" s="11" t="s">
        <v>1099</v>
      </c>
      <c r="X409" s="11" t="s">
        <v>1099</v>
      </c>
      <c r="Y409" s="11" t="s">
        <v>1099</v>
      </c>
      <c r="Z409" s="11" t="s">
        <v>1099</v>
      </c>
    </row>
    <row r="410" spans="1:26" ht="15" thickBot="1" x14ac:dyDescent="0.35">
      <c r="A410" s="10" t="s">
        <v>1100</v>
      </c>
      <c r="B410" s="11" t="s">
        <v>1101</v>
      </c>
      <c r="C410" s="11" t="s">
        <v>1101</v>
      </c>
      <c r="D410" s="11" t="s">
        <v>1101</v>
      </c>
      <c r="E410" s="11" t="s">
        <v>1101</v>
      </c>
      <c r="F410" s="11" t="s">
        <v>1101</v>
      </c>
      <c r="G410" s="11" t="s">
        <v>1101</v>
      </c>
      <c r="H410" s="11" t="s">
        <v>1101</v>
      </c>
      <c r="I410" s="11" t="s">
        <v>1101</v>
      </c>
      <c r="J410" s="11" t="s">
        <v>1101</v>
      </c>
      <c r="K410" s="11" t="s">
        <v>1101</v>
      </c>
      <c r="P410" s="10" t="s">
        <v>1100</v>
      </c>
      <c r="Q410" s="11" t="s">
        <v>1101</v>
      </c>
      <c r="R410" s="11" t="s">
        <v>1101</v>
      </c>
      <c r="S410" s="11" t="s">
        <v>1101</v>
      </c>
      <c r="T410" s="11" t="s">
        <v>1101</v>
      </c>
      <c r="U410" s="11" t="s">
        <v>1101</v>
      </c>
      <c r="V410" s="11" t="s">
        <v>1101</v>
      </c>
      <c r="W410" s="11" t="s">
        <v>1101</v>
      </c>
      <c r="X410" s="11" t="s">
        <v>1101</v>
      </c>
      <c r="Y410" s="11" t="s">
        <v>1101</v>
      </c>
      <c r="Z410" s="11" t="s">
        <v>1101</v>
      </c>
    </row>
    <row r="411" spans="1:26" ht="15" thickBot="1" x14ac:dyDescent="0.35">
      <c r="A411" s="10" t="s">
        <v>1102</v>
      </c>
      <c r="B411" s="11" t="s">
        <v>1103</v>
      </c>
      <c r="C411" s="11" t="s">
        <v>1103</v>
      </c>
      <c r="D411" s="11" t="s">
        <v>1103</v>
      </c>
      <c r="E411" s="11" t="s">
        <v>1103</v>
      </c>
      <c r="F411" s="11" t="s">
        <v>1103</v>
      </c>
      <c r="G411" s="11" t="s">
        <v>1103</v>
      </c>
      <c r="H411" s="11" t="s">
        <v>1103</v>
      </c>
      <c r="I411" s="11" t="s">
        <v>1103</v>
      </c>
      <c r="J411" s="11" t="s">
        <v>1103</v>
      </c>
      <c r="K411" s="11" t="s">
        <v>1103</v>
      </c>
      <c r="P411" s="10" t="s">
        <v>1102</v>
      </c>
      <c r="Q411" s="11" t="s">
        <v>1103</v>
      </c>
      <c r="R411" s="11" t="s">
        <v>1103</v>
      </c>
      <c r="S411" s="11" t="s">
        <v>1103</v>
      </c>
      <c r="T411" s="11" t="s">
        <v>1103</v>
      </c>
      <c r="U411" s="11" t="s">
        <v>1103</v>
      </c>
      <c r="V411" s="11" t="s">
        <v>1103</v>
      </c>
      <c r="W411" s="11" t="s">
        <v>1103</v>
      </c>
      <c r="X411" s="11" t="s">
        <v>1103</v>
      </c>
      <c r="Y411" s="11" t="s">
        <v>1103</v>
      </c>
      <c r="Z411" s="11" t="s">
        <v>1103</v>
      </c>
    </row>
    <row r="412" spans="1:26" ht="15" thickBot="1" x14ac:dyDescent="0.35">
      <c r="A412" s="10" t="s">
        <v>1104</v>
      </c>
      <c r="B412" s="11" t="s">
        <v>1105</v>
      </c>
      <c r="C412" s="11" t="s">
        <v>1105</v>
      </c>
      <c r="D412" s="11" t="s">
        <v>1105</v>
      </c>
      <c r="E412" s="11" t="s">
        <v>1105</v>
      </c>
      <c r="F412" s="11" t="s">
        <v>1105</v>
      </c>
      <c r="G412" s="11" t="s">
        <v>1105</v>
      </c>
      <c r="H412" s="11" t="s">
        <v>1105</v>
      </c>
      <c r="I412" s="11" t="s">
        <v>1105</v>
      </c>
      <c r="J412" s="11" t="s">
        <v>1105</v>
      </c>
      <c r="K412" s="11" t="s">
        <v>1105</v>
      </c>
      <c r="P412" s="10" t="s">
        <v>1104</v>
      </c>
      <c r="Q412" s="11" t="s">
        <v>1105</v>
      </c>
      <c r="R412" s="11" t="s">
        <v>1105</v>
      </c>
      <c r="S412" s="11" t="s">
        <v>1105</v>
      </c>
      <c r="T412" s="11" t="s">
        <v>1105</v>
      </c>
      <c r="U412" s="11" t="s">
        <v>1105</v>
      </c>
      <c r="V412" s="11" t="s">
        <v>1105</v>
      </c>
      <c r="W412" s="11" t="s">
        <v>1105</v>
      </c>
      <c r="X412" s="11" t="s">
        <v>1105</v>
      </c>
      <c r="Y412" s="11" t="s">
        <v>1105</v>
      </c>
      <c r="Z412" s="11" t="s">
        <v>1105</v>
      </c>
    </row>
    <row r="413" spans="1:26" ht="15" thickBot="1" x14ac:dyDescent="0.35">
      <c r="A413" s="10" t="s">
        <v>1106</v>
      </c>
      <c r="B413" s="11" t="s">
        <v>1107</v>
      </c>
      <c r="C413" s="11" t="s">
        <v>1107</v>
      </c>
      <c r="D413" s="11" t="s">
        <v>1107</v>
      </c>
      <c r="E413" s="11" t="s">
        <v>1107</v>
      </c>
      <c r="F413" s="11" t="s">
        <v>1107</v>
      </c>
      <c r="G413" s="11" t="s">
        <v>1107</v>
      </c>
      <c r="H413" s="11" t="s">
        <v>1107</v>
      </c>
      <c r="I413" s="11" t="s">
        <v>1107</v>
      </c>
      <c r="J413" s="11" t="s">
        <v>1107</v>
      </c>
      <c r="K413" s="11" t="s">
        <v>1107</v>
      </c>
      <c r="P413" s="10" t="s">
        <v>1106</v>
      </c>
      <c r="Q413" s="11" t="s">
        <v>1107</v>
      </c>
      <c r="R413" s="11" t="s">
        <v>1107</v>
      </c>
      <c r="S413" s="11" t="s">
        <v>1107</v>
      </c>
      <c r="T413" s="11" t="s">
        <v>1107</v>
      </c>
      <c r="U413" s="11" t="s">
        <v>1107</v>
      </c>
      <c r="V413" s="11" t="s">
        <v>1107</v>
      </c>
      <c r="W413" s="11" t="s">
        <v>1107</v>
      </c>
      <c r="X413" s="11" t="s">
        <v>1107</v>
      </c>
      <c r="Y413" s="11" t="s">
        <v>1107</v>
      </c>
      <c r="Z413" s="11" t="s">
        <v>1107</v>
      </c>
    </row>
    <row r="414" spans="1:26" ht="15" thickBot="1" x14ac:dyDescent="0.35">
      <c r="A414" s="10" t="s">
        <v>1108</v>
      </c>
      <c r="B414" s="11" t="s">
        <v>1109</v>
      </c>
      <c r="C414" s="11" t="s">
        <v>1109</v>
      </c>
      <c r="D414" s="11" t="s">
        <v>1109</v>
      </c>
      <c r="E414" s="11" t="s">
        <v>1109</v>
      </c>
      <c r="F414" s="11" t="s">
        <v>1109</v>
      </c>
      <c r="G414" s="11" t="s">
        <v>1109</v>
      </c>
      <c r="H414" s="11" t="s">
        <v>1109</v>
      </c>
      <c r="I414" s="11" t="s">
        <v>1109</v>
      </c>
      <c r="J414" s="11" t="s">
        <v>1109</v>
      </c>
      <c r="K414" s="11" t="s">
        <v>1109</v>
      </c>
      <c r="P414" s="10" t="s">
        <v>1108</v>
      </c>
      <c r="Q414" s="11" t="s">
        <v>1109</v>
      </c>
      <c r="R414" s="11" t="s">
        <v>1109</v>
      </c>
      <c r="S414" s="11" t="s">
        <v>1109</v>
      </c>
      <c r="T414" s="11" t="s">
        <v>1109</v>
      </c>
      <c r="U414" s="11" t="s">
        <v>1109</v>
      </c>
      <c r="V414" s="11" t="s">
        <v>1109</v>
      </c>
      <c r="W414" s="11" t="s">
        <v>1109</v>
      </c>
      <c r="X414" s="11" t="s">
        <v>1109</v>
      </c>
      <c r="Y414" s="11" t="s">
        <v>1109</v>
      </c>
      <c r="Z414" s="11" t="s">
        <v>1109</v>
      </c>
    </row>
    <row r="415" spans="1:26" ht="15" thickBot="1" x14ac:dyDescent="0.35">
      <c r="A415" s="10" t="s">
        <v>1110</v>
      </c>
      <c r="B415" s="11" t="s">
        <v>1111</v>
      </c>
      <c r="C415" s="11" t="s">
        <v>1111</v>
      </c>
      <c r="D415" s="11" t="s">
        <v>1111</v>
      </c>
      <c r="E415" s="11" t="s">
        <v>1111</v>
      </c>
      <c r="F415" s="11" t="s">
        <v>1111</v>
      </c>
      <c r="G415" s="11" t="s">
        <v>1111</v>
      </c>
      <c r="H415" s="11" t="s">
        <v>1111</v>
      </c>
      <c r="I415" s="11" t="s">
        <v>1111</v>
      </c>
      <c r="J415" s="11" t="s">
        <v>1111</v>
      </c>
      <c r="K415" s="11" t="s">
        <v>1111</v>
      </c>
      <c r="P415" s="10" t="s">
        <v>1110</v>
      </c>
      <c r="Q415" s="11" t="s">
        <v>1111</v>
      </c>
      <c r="R415" s="11" t="s">
        <v>1111</v>
      </c>
      <c r="S415" s="11" t="s">
        <v>1111</v>
      </c>
      <c r="T415" s="11" t="s">
        <v>1111</v>
      </c>
      <c r="U415" s="11" t="s">
        <v>1111</v>
      </c>
      <c r="V415" s="11" t="s">
        <v>1111</v>
      </c>
      <c r="W415" s="11" t="s">
        <v>1111</v>
      </c>
      <c r="X415" s="11" t="s">
        <v>1111</v>
      </c>
      <c r="Y415" s="11" t="s">
        <v>1111</v>
      </c>
      <c r="Z415" s="11" t="s">
        <v>1111</v>
      </c>
    </row>
    <row r="416" spans="1:26" ht="15" thickBot="1" x14ac:dyDescent="0.35">
      <c r="A416" s="10" t="s">
        <v>1112</v>
      </c>
      <c r="B416" s="11" t="s">
        <v>1113</v>
      </c>
      <c r="C416" s="11" t="s">
        <v>1113</v>
      </c>
      <c r="D416" s="11" t="s">
        <v>1113</v>
      </c>
      <c r="E416" s="11" t="s">
        <v>1113</v>
      </c>
      <c r="F416" s="11" t="s">
        <v>1113</v>
      </c>
      <c r="G416" s="11" t="s">
        <v>1113</v>
      </c>
      <c r="H416" s="11" t="s">
        <v>1113</v>
      </c>
      <c r="I416" s="11" t="s">
        <v>1113</v>
      </c>
      <c r="J416" s="11" t="s">
        <v>1113</v>
      </c>
      <c r="K416" s="11" t="s">
        <v>1113</v>
      </c>
      <c r="P416" s="10" t="s">
        <v>1112</v>
      </c>
      <c r="Q416" s="11" t="s">
        <v>1113</v>
      </c>
      <c r="R416" s="11" t="s">
        <v>1113</v>
      </c>
      <c r="S416" s="11" t="s">
        <v>1113</v>
      </c>
      <c r="T416" s="11" t="s">
        <v>1113</v>
      </c>
      <c r="U416" s="11" t="s">
        <v>1113</v>
      </c>
      <c r="V416" s="11" t="s">
        <v>1113</v>
      </c>
      <c r="W416" s="11" t="s">
        <v>1113</v>
      </c>
      <c r="X416" s="11" t="s">
        <v>1113</v>
      </c>
      <c r="Y416" s="11" t="s">
        <v>1113</v>
      </c>
      <c r="Z416" s="11" t="s">
        <v>1113</v>
      </c>
    </row>
    <row r="417" spans="1:26" ht="15" thickBot="1" x14ac:dyDescent="0.35">
      <c r="A417" s="10" t="s">
        <v>1114</v>
      </c>
      <c r="B417" s="11" t="s">
        <v>1115</v>
      </c>
      <c r="C417" s="11" t="s">
        <v>1115</v>
      </c>
      <c r="D417" s="11" t="s">
        <v>1115</v>
      </c>
      <c r="E417" s="11" t="s">
        <v>1115</v>
      </c>
      <c r="F417" s="11" t="s">
        <v>1115</v>
      </c>
      <c r="G417" s="11" t="s">
        <v>1115</v>
      </c>
      <c r="H417" s="11" t="s">
        <v>1115</v>
      </c>
      <c r="I417" s="11" t="s">
        <v>1115</v>
      </c>
      <c r="J417" s="11" t="s">
        <v>1115</v>
      </c>
      <c r="K417" s="11" t="s">
        <v>1115</v>
      </c>
      <c r="P417" s="10" t="s">
        <v>1114</v>
      </c>
      <c r="Q417" s="11" t="s">
        <v>1115</v>
      </c>
      <c r="R417" s="11" t="s">
        <v>1115</v>
      </c>
      <c r="S417" s="11" t="s">
        <v>1115</v>
      </c>
      <c r="T417" s="11" t="s">
        <v>1115</v>
      </c>
      <c r="U417" s="11" t="s">
        <v>1115</v>
      </c>
      <c r="V417" s="11" t="s">
        <v>1115</v>
      </c>
      <c r="W417" s="11" t="s">
        <v>1115</v>
      </c>
      <c r="X417" s="11" t="s">
        <v>1115</v>
      </c>
      <c r="Y417" s="11" t="s">
        <v>1115</v>
      </c>
      <c r="Z417" s="11" t="s">
        <v>1115</v>
      </c>
    </row>
    <row r="418" spans="1:26" ht="15" thickBot="1" x14ac:dyDescent="0.35">
      <c r="A418" s="10" t="s">
        <v>1116</v>
      </c>
      <c r="B418" s="11" t="s">
        <v>1117</v>
      </c>
      <c r="C418" s="11" t="s">
        <v>1117</v>
      </c>
      <c r="D418" s="11" t="s">
        <v>1117</v>
      </c>
      <c r="E418" s="11" t="s">
        <v>1117</v>
      </c>
      <c r="F418" s="11" t="s">
        <v>1117</v>
      </c>
      <c r="G418" s="11" t="s">
        <v>1117</v>
      </c>
      <c r="H418" s="11" t="s">
        <v>1117</v>
      </c>
      <c r="I418" s="11" t="s">
        <v>1117</v>
      </c>
      <c r="J418" s="11" t="s">
        <v>1117</v>
      </c>
      <c r="K418" s="11" t="s">
        <v>1117</v>
      </c>
      <c r="P418" s="10" t="s">
        <v>1116</v>
      </c>
      <c r="Q418" s="11" t="s">
        <v>1117</v>
      </c>
      <c r="R418" s="11" t="s">
        <v>1117</v>
      </c>
      <c r="S418" s="11" t="s">
        <v>1117</v>
      </c>
      <c r="T418" s="11" t="s">
        <v>1117</v>
      </c>
      <c r="U418" s="11" t="s">
        <v>1117</v>
      </c>
      <c r="V418" s="11" t="s">
        <v>1117</v>
      </c>
      <c r="W418" s="11" t="s">
        <v>1117</v>
      </c>
      <c r="X418" s="11" t="s">
        <v>1117</v>
      </c>
      <c r="Y418" s="11" t="s">
        <v>1117</v>
      </c>
      <c r="Z418" s="11" t="s">
        <v>1117</v>
      </c>
    </row>
    <row r="419" spans="1:26" ht="15" thickBot="1" x14ac:dyDescent="0.35">
      <c r="A419" s="10" t="s">
        <v>1118</v>
      </c>
      <c r="B419" s="11" t="s">
        <v>1119</v>
      </c>
      <c r="C419" s="11" t="s">
        <v>1119</v>
      </c>
      <c r="D419" s="11" t="s">
        <v>1119</v>
      </c>
      <c r="E419" s="11" t="s">
        <v>1119</v>
      </c>
      <c r="F419" s="11" t="s">
        <v>1119</v>
      </c>
      <c r="G419" s="11" t="s">
        <v>1119</v>
      </c>
      <c r="H419" s="11" t="s">
        <v>1119</v>
      </c>
      <c r="I419" s="11" t="s">
        <v>1119</v>
      </c>
      <c r="J419" s="11" t="s">
        <v>1119</v>
      </c>
      <c r="K419" s="11" t="s">
        <v>1119</v>
      </c>
      <c r="P419" s="10" t="s">
        <v>1118</v>
      </c>
      <c r="Q419" s="11" t="s">
        <v>1119</v>
      </c>
      <c r="R419" s="11" t="s">
        <v>1119</v>
      </c>
      <c r="S419" s="11" t="s">
        <v>1119</v>
      </c>
      <c r="T419" s="11" t="s">
        <v>1119</v>
      </c>
      <c r="U419" s="11" t="s">
        <v>1119</v>
      </c>
      <c r="V419" s="11" t="s">
        <v>1119</v>
      </c>
      <c r="W419" s="11" t="s">
        <v>1119</v>
      </c>
      <c r="X419" s="11" t="s">
        <v>1119</v>
      </c>
      <c r="Y419" s="11" t="s">
        <v>1119</v>
      </c>
      <c r="Z419" s="11" t="s">
        <v>1119</v>
      </c>
    </row>
    <row r="420" spans="1:26" ht="15" thickBot="1" x14ac:dyDescent="0.35">
      <c r="A420" s="10" t="s">
        <v>1120</v>
      </c>
      <c r="B420" s="11" t="s">
        <v>1121</v>
      </c>
      <c r="C420" s="11" t="s">
        <v>1121</v>
      </c>
      <c r="D420" s="11" t="s">
        <v>1121</v>
      </c>
      <c r="E420" s="11" t="s">
        <v>1121</v>
      </c>
      <c r="F420" s="11" t="s">
        <v>1121</v>
      </c>
      <c r="G420" s="11" t="s">
        <v>1121</v>
      </c>
      <c r="H420" s="11" t="s">
        <v>1121</v>
      </c>
      <c r="I420" s="11" t="s">
        <v>1121</v>
      </c>
      <c r="J420" s="11" t="s">
        <v>1121</v>
      </c>
      <c r="K420" s="11" t="s">
        <v>1121</v>
      </c>
      <c r="P420" s="10" t="s">
        <v>1120</v>
      </c>
      <c r="Q420" s="11" t="s">
        <v>1121</v>
      </c>
      <c r="R420" s="11" t="s">
        <v>1121</v>
      </c>
      <c r="S420" s="11" t="s">
        <v>1121</v>
      </c>
      <c r="T420" s="11" t="s">
        <v>1121</v>
      </c>
      <c r="U420" s="11" t="s">
        <v>1121</v>
      </c>
      <c r="V420" s="11" t="s">
        <v>1121</v>
      </c>
      <c r="W420" s="11" t="s">
        <v>1121</v>
      </c>
      <c r="X420" s="11" t="s">
        <v>1121</v>
      </c>
      <c r="Y420" s="11" t="s">
        <v>1121</v>
      </c>
      <c r="Z420" s="11" t="s">
        <v>1121</v>
      </c>
    </row>
    <row r="421" spans="1:26" ht="15" thickBot="1" x14ac:dyDescent="0.35">
      <c r="A421" s="10" t="s">
        <v>1122</v>
      </c>
      <c r="B421" s="11" t="s">
        <v>1123</v>
      </c>
      <c r="C421" s="11" t="s">
        <v>1123</v>
      </c>
      <c r="D421" s="11" t="s">
        <v>1123</v>
      </c>
      <c r="E421" s="11" t="s">
        <v>1123</v>
      </c>
      <c r="F421" s="11" t="s">
        <v>1123</v>
      </c>
      <c r="G421" s="11" t="s">
        <v>1123</v>
      </c>
      <c r="H421" s="11" t="s">
        <v>1123</v>
      </c>
      <c r="I421" s="11" t="s">
        <v>1123</v>
      </c>
      <c r="J421" s="11" t="s">
        <v>1123</v>
      </c>
      <c r="K421" s="11" t="s">
        <v>1123</v>
      </c>
      <c r="P421" s="10" t="s">
        <v>1122</v>
      </c>
      <c r="Q421" s="11" t="s">
        <v>1123</v>
      </c>
      <c r="R421" s="11" t="s">
        <v>1123</v>
      </c>
      <c r="S421" s="11" t="s">
        <v>1123</v>
      </c>
      <c r="T421" s="11" t="s">
        <v>1123</v>
      </c>
      <c r="U421" s="11" t="s">
        <v>1123</v>
      </c>
      <c r="V421" s="11" t="s">
        <v>1123</v>
      </c>
      <c r="W421" s="11" t="s">
        <v>1123</v>
      </c>
      <c r="X421" s="11" t="s">
        <v>1123</v>
      </c>
      <c r="Y421" s="11" t="s">
        <v>1123</v>
      </c>
      <c r="Z421" s="11" t="s">
        <v>1123</v>
      </c>
    </row>
    <row r="422" spans="1:26" ht="15" thickBot="1" x14ac:dyDescent="0.35">
      <c r="A422" s="10" t="s">
        <v>1124</v>
      </c>
      <c r="B422" s="11" t="s">
        <v>1125</v>
      </c>
      <c r="C422" s="11" t="s">
        <v>1125</v>
      </c>
      <c r="D422" s="11" t="s">
        <v>1125</v>
      </c>
      <c r="E422" s="11" t="s">
        <v>1125</v>
      </c>
      <c r="F422" s="11" t="s">
        <v>1125</v>
      </c>
      <c r="G422" s="11" t="s">
        <v>1125</v>
      </c>
      <c r="H422" s="11" t="s">
        <v>1125</v>
      </c>
      <c r="I422" s="11" t="s">
        <v>1125</v>
      </c>
      <c r="J422" s="11" t="s">
        <v>1125</v>
      </c>
      <c r="K422" s="11" t="s">
        <v>1125</v>
      </c>
      <c r="P422" s="10" t="s">
        <v>1124</v>
      </c>
      <c r="Q422" s="11" t="s">
        <v>1125</v>
      </c>
      <c r="R422" s="11" t="s">
        <v>1125</v>
      </c>
      <c r="S422" s="11" t="s">
        <v>1125</v>
      </c>
      <c r="T422" s="11" t="s">
        <v>1125</v>
      </c>
      <c r="U422" s="11" t="s">
        <v>1125</v>
      </c>
      <c r="V422" s="11" t="s">
        <v>1125</v>
      </c>
      <c r="W422" s="11" t="s">
        <v>1125</v>
      </c>
      <c r="X422" s="11" t="s">
        <v>1125</v>
      </c>
      <c r="Y422" s="11" t="s">
        <v>1125</v>
      </c>
      <c r="Z422" s="11" t="s">
        <v>1125</v>
      </c>
    </row>
    <row r="423" spans="1:26" ht="15" thickBot="1" x14ac:dyDescent="0.35">
      <c r="A423" s="10" t="s">
        <v>1126</v>
      </c>
      <c r="B423" s="11" t="s">
        <v>1127</v>
      </c>
      <c r="C423" s="11" t="s">
        <v>1127</v>
      </c>
      <c r="D423" s="11" t="s">
        <v>1127</v>
      </c>
      <c r="E423" s="11" t="s">
        <v>1127</v>
      </c>
      <c r="F423" s="11" t="s">
        <v>1127</v>
      </c>
      <c r="G423" s="11" t="s">
        <v>1127</v>
      </c>
      <c r="H423" s="11" t="s">
        <v>1127</v>
      </c>
      <c r="I423" s="11" t="s">
        <v>1127</v>
      </c>
      <c r="J423" s="11" t="s">
        <v>1127</v>
      </c>
      <c r="K423" s="11" t="s">
        <v>1127</v>
      </c>
      <c r="P423" s="10" t="s">
        <v>1126</v>
      </c>
      <c r="Q423" s="11" t="s">
        <v>1127</v>
      </c>
      <c r="R423" s="11" t="s">
        <v>1127</v>
      </c>
      <c r="S423" s="11" t="s">
        <v>1127</v>
      </c>
      <c r="T423" s="11" t="s">
        <v>1127</v>
      </c>
      <c r="U423" s="11" t="s">
        <v>1127</v>
      </c>
      <c r="V423" s="11" t="s">
        <v>1127</v>
      </c>
      <c r="W423" s="11" t="s">
        <v>1127</v>
      </c>
      <c r="X423" s="11" t="s">
        <v>1127</v>
      </c>
      <c r="Y423" s="11" t="s">
        <v>1127</v>
      </c>
      <c r="Z423" s="11" t="s">
        <v>1127</v>
      </c>
    </row>
    <row r="424" spans="1:26" ht="15" thickBot="1" x14ac:dyDescent="0.35">
      <c r="A424" s="10" t="s">
        <v>1128</v>
      </c>
      <c r="B424" s="11" t="s">
        <v>1129</v>
      </c>
      <c r="C424" s="11" t="s">
        <v>1129</v>
      </c>
      <c r="D424" s="11" t="s">
        <v>1129</v>
      </c>
      <c r="E424" s="11" t="s">
        <v>1129</v>
      </c>
      <c r="F424" s="11" t="s">
        <v>1129</v>
      </c>
      <c r="G424" s="11" t="s">
        <v>1129</v>
      </c>
      <c r="H424" s="11" t="s">
        <v>1129</v>
      </c>
      <c r="I424" s="11" t="s">
        <v>1129</v>
      </c>
      <c r="J424" s="11" t="s">
        <v>1129</v>
      </c>
      <c r="K424" s="11" t="s">
        <v>1129</v>
      </c>
      <c r="P424" s="10" t="s">
        <v>1128</v>
      </c>
      <c r="Q424" s="11" t="s">
        <v>1129</v>
      </c>
      <c r="R424" s="11" t="s">
        <v>1129</v>
      </c>
      <c r="S424" s="11" t="s">
        <v>1129</v>
      </c>
      <c r="T424" s="11" t="s">
        <v>1129</v>
      </c>
      <c r="U424" s="11" t="s">
        <v>1129</v>
      </c>
      <c r="V424" s="11" t="s">
        <v>1129</v>
      </c>
      <c r="W424" s="11" t="s">
        <v>1129</v>
      </c>
      <c r="X424" s="11" t="s">
        <v>1129</v>
      </c>
      <c r="Y424" s="11" t="s">
        <v>1129</v>
      </c>
      <c r="Z424" s="11" t="s">
        <v>1129</v>
      </c>
    </row>
    <row r="425" spans="1:26" ht="15" thickBot="1" x14ac:dyDescent="0.35">
      <c r="A425" s="10" t="s">
        <v>1130</v>
      </c>
      <c r="B425" s="11" t="s">
        <v>1131</v>
      </c>
      <c r="C425" s="11" t="s">
        <v>1131</v>
      </c>
      <c r="D425" s="11" t="s">
        <v>1131</v>
      </c>
      <c r="E425" s="11" t="s">
        <v>1131</v>
      </c>
      <c r="F425" s="11" t="s">
        <v>1131</v>
      </c>
      <c r="G425" s="11" t="s">
        <v>1131</v>
      </c>
      <c r="H425" s="11" t="s">
        <v>1131</v>
      </c>
      <c r="I425" s="11" t="s">
        <v>1131</v>
      </c>
      <c r="J425" s="11" t="s">
        <v>1131</v>
      </c>
      <c r="K425" s="11" t="s">
        <v>1131</v>
      </c>
      <c r="P425" s="10" t="s">
        <v>1130</v>
      </c>
      <c r="Q425" s="11" t="s">
        <v>1131</v>
      </c>
      <c r="R425" s="11" t="s">
        <v>1131</v>
      </c>
      <c r="S425" s="11" t="s">
        <v>1131</v>
      </c>
      <c r="T425" s="11" t="s">
        <v>1131</v>
      </c>
      <c r="U425" s="11" t="s">
        <v>1131</v>
      </c>
      <c r="V425" s="11" t="s">
        <v>1131</v>
      </c>
      <c r="W425" s="11" t="s">
        <v>1131</v>
      </c>
      <c r="X425" s="11" t="s">
        <v>1131</v>
      </c>
      <c r="Y425" s="11" t="s">
        <v>1131</v>
      </c>
      <c r="Z425" s="11" t="s">
        <v>1131</v>
      </c>
    </row>
    <row r="426" spans="1:26" ht="15" thickBot="1" x14ac:dyDescent="0.35">
      <c r="A426" s="10" t="s">
        <v>1132</v>
      </c>
      <c r="B426" s="11" t="s">
        <v>1133</v>
      </c>
      <c r="C426" s="11" t="s">
        <v>1133</v>
      </c>
      <c r="D426" s="11" t="s">
        <v>1133</v>
      </c>
      <c r="E426" s="11" t="s">
        <v>1133</v>
      </c>
      <c r="F426" s="11" t="s">
        <v>1133</v>
      </c>
      <c r="G426" s="11" t="s">
        <v>1133</v>
      </c>
      <c r="H426" s="11" t="s">
        <v>1133</v>
      </c>
      <c r="I426" s="11" t="s">
        <v>1133</v>
      </c>
      <c r="J426" s="11" t="s">
        <v>1133</v>
      </c>
      <c r="K426" s="11" t="s">
        <v>1133</v>
      </c>
      <c r="P426" s="10" t="s">
        <v>1132</v>
      </c>
      <c r="Q426" s="11" t="s">
        <v>1133</v>
      </c>
      <c r="R426" s="11" t="s">
        <v>1133</v>
      </c>
      <c r="S426" s="11" t="s">
        <v>1133</v>
      </c>
      <c r="T426" s="11" t="s">
        <v>1133</v>
      </c>
      <c r="U426" s="11" t="s">
        <v>1133</v>
      </c>
      <c r="V426" s="11" t="s">
        <v>1133</v>
      </c>
      <c r="W426" s="11" t="s">
        <v>1133</v>
      </c>
      <c r="X426" s="11" t="s">
        <v>1133</v>
      </c>
      <c r="Y426" s="11" t="s">
        <v>1133</v>
      </c>
      <c r="Z426" s="11" t="s">
        <v>1133</v>
      </c>
    </row>
    <row r="427" spans="1:26" ht="15" thickBot="1" x14ac:dyDescent="0.35">
      <c r="A427" s="10" t="s">
        <v>1134</v>
      </c>
      <c r="B427" s="11" t="s">
        <v>1135</v>
      </c>
      <c r="C427" s="11" t="s">
        <v>1135</v>
      </c>
      <c r="D427" s="11" t="s">
        <v>1135</v>
      </c>
      <c r="E427" s="11" t="s">
        <v>1135</v>
      </c>
      <c r="F427" s="11" t="s">
        <v>1135</v>
      </c>
      <c r="G427" s="11" t="s">
        <v>1135</v>
      </c>
      <c r="H427" s="11" t="s">
        <v>1135</v>
      </c>
      <c r="I427" s="11" t="s">
        <v>1135</v>
      </c>
      <c r="J427" s="11" t="s">
        <v>1135</v>
      </c>
      <c r="K427" s="11" t="s">
        <v>1135</v>
      </c>
      <c r="P427" s="10" t="s">
        <v>1134</v>
      </c>
      <c r="Q427" s="11" t="s">
        <v>1135</v>
      </c>
      <c r="R427" s="11" t="s">
        <v>1135</v>
      </c>
      <c r="S427" s="11" t="s">
        <v>1135</v>
      </c>
      <c r="T427" s="11" t="s">
        <v>1135</v>
      </c>
      <c r="U427" s="11" t="s">
        <v>1135</v>
      </c>
      <c r="V427" s="11" t="s">
        <v>1135</v>
      </c>
      <c r="W427" s="11" t="s">
        <v>1135</v>
      </c>
      <c r="X427" s="11" t="s">
        <v>1135</v>
      </c>
      <c r="Y427" s="11" t="s">
        <v>1135</v>
      </c>
      <c r="Z427" s="11" t="s">
        <v>1135</v>
      </c>
    </row>
    <row r="428" spans="1:26" ht="15" thickBot="1" x14ac:dyDescent="0.35">
      <c r="A428" s="10" t="s">
        <v>1136</v>
      </c>
      <c r="B428" s="11" t="s">
        <v>1137</v>
      </c>
      <c r="C428" s="11" t="s">
        <v>1137</v>
      </c>
      <c r="D428" s="11" t="s">
        <v>1137</v>
      </c>
      <c r="E428" s="11" t="s">
        <v>1137</v>
      </c>
      <c r="F428" s="11" t="s">
        <v>1137</v>
      </c>
      <c r="G428" s="11" t="s">
        <v>1137</v>
      </c>
      <c r="H428" s="11" t="s">
        <v>1137</v>
      </c>
      <c r="I428" s="11" t="s">
        <v>1137</v>
      </c>
      <c r="J428" s="11" t="s">
        <v>1137</v>
      </c>
      <c r="K428" s="11" t="s">
        <v>1137</v>
      </c>
      <c r="P428" s="10" t="s">
        <v>1136</v>
      </c>
      <c r="Q428" s="11" t="s">
        <v>1137</v>
      </c>
      <c r="R428" s="11" t="s">
        <v>1137</v>
      </c>
      <c r="S428" s="11" t="s">
        <v>1137</v>
      </c>
      <c r="T428" s="11" t="s">
        <v>1137</v>
      </c>
      <c r="U428" s="11" t="s">
        <v>1137</v>
      </c>
      <c r="V428" s="11" t="s">
        <v>1137</v>
      </c>
      <c r="W428" s="11" t="s">
        <v>1137</v>
      </c>
      <c r="X428" s="11" t="s">
        <v>1137</v>
      </c>
      <c r="Y428" s="11" t="s">
        <v>1137</v>
      </c>
      <c r="Z428" s="11" t="s">
        <v>1137</v>
      </c>
    </row>
    <row r="429" spans="1:26" ht="15" thickBot="1" x14ac:dyDescent="0.35">
      <c r="A429" s="10" t="s">
        <v>1138</v>
      </c>
      <c r="B429" s="11" t="s">
        <v>1139</v>
      </c>
      <c r="C429" s="11" t="s">
        <v>1139</v>
      </c>
      <c r="D429" s="11" t="s">
        <v>1139</v>
      </c>
      <c r="E429" s="11" t="s">
        <v>1139</v>
      </c>
      <c r="F429" s="11" t="s">
        <v>1139</v>
      </c>
      <c r="G429" s="11" t="s">
        <v>1139</v>
      </c>
      <c r="H429" s="11" t="s">
        <v>1139</v>
      </c>
      <c r="I429" s="11" t="s">
        <v>1139</v>
      </c>
      <c r="J429" s="11" t="s">
        <v>1139</v>
      </c>
      <c r="K429" s="11" t="s">
        <v>1139</v>
      </c>
      <c r="P429" s="10" t="s">
        <v>1138</v>
      </c>
      <c r="Q429" s="11" t="s">
        <v>1139</v>
      </c>
      <c r="R429" s="11" t="s">
        <v>1139</v>
      </c>
      <c r="S429" s="11" t="s">
        <v>1139</v>
      </c>
      <c r="T429" s="11" t="s">
        <v>1139</v>
      </c>
      <c r="U429" s="11" t="s">
        <v>1139</v>
      </c>
      <c r="V429" s="11" t="s">
        <v>1139</v>
      </c>
      <c r="W429" s="11" t="s">
        <v>1139</v>
      </c>
      <c r="X429" s="11" t="s">
        <v>1139</v>
      </c>
      <c r="Y429" s="11" t="s">
        <v>1139</v>
      </c>
      <c r="Z429" s="11" t="s">
        <v>1139</v>
      </c>
    </row>
    <row r="430" spans="1:26" ht="15" thickBot="1" x14ac:dyDescent="0.35">
      <c r="A430" s="10" t="s">
        <v>1140</v>
      </c>
      <c r="B430" s="11" t="s">
        <v>1141</v>
      </c>
      <c r="C430" s="11" t="s">
        <v>1141</v>
      </c>
      <c r="D430" s="11" t="s">
        <v>1141</v>
      </c>
      <c r="E430" s="11" t="s">
        <v>1141</v>
      </c>
      <c r="F430" s="11" t="s">
        <v>1141</v>
      </c>
      <c r="G430" s="11" t="s">
        <v>1141</v>
      </c>
      <c r="H430" s="11" t="s">
        <v>1141</v>
      </c>
      <c r="I430" s="11" t="s">
        <v>1141</v>
      </c>
      <c r="J430" s="11" t="s">
        <v>1141</v>
      </c>
      <c r="K430" s="11" t="s">
        <v>1141</v>
      </c>
      <c r="P430" s="10" t="s">
        <v>1140</v>
      </c>
      <c r="Q430" s="11" t="s">
        <v>1141</v>
      </c>
      <c r="R430" s="11" t="s">
        <v>1141</v>
      </c>
      <c r="S430" s="11" t="s">
        <v>1141</v>
      </c>
      <c r="T430" s="11" t="s">
        <v>1141</v>
      </c>
      <c r="U430" s="11" t="s">
        <v>1141</v>
      </c>
      <c r="V430" s="11" t="s">
        <v>1141</v>
      </c>
      <c r="W430" s="11" t="s">
        <v>1141</v>
      </c>
      <c r="X430" s="11" t="s">
        <v>1141</v>
      </c>
      <c r="Y430" s="11" t="s">
        <v>1141</v>
      </c>
      <c r="Z430" s="11" t="s">
        <v>1141</v>
      </c>
    </row>
    <row r="431" spans="1:26" ht="15" thickBot="1" x14ac:dyDescent="0.35">
      <c r="A431" s="10" t="s">
        <v>1142</v>
      </c>
      <c r="B431" s="11" t="s">
        <v>1143</v>
      </c>
      <c r="C431" s="11" t="s">
        <v>1143</v>
      </c>
      <c r="D431" s="11" t="s">
        <v>1143</v>
      </c>
      <c r="E431" s="11" t="s">
        <v>1143</v>
      </c>
      <c r="F431" s="11" t="s">
        <v>1143</v>
      </c>
      <c r="G431" s="11" t="s">
        <v>1143</v>
      </c>
      <c r="H431" s="11" t="s">
        <v>1143</v>
      </c>
      <c r="I431" s="11" t="s">
        <v>1143</v>
      </c>
      <c r="J431" s="11" t="s">
        <v>1143</v>
      </c>
      <c r="K431" s="11" t="s">
        <v>1143</v>
      </c>
      <c r="P431" s="10" t="s">
        <v>1142</v>
      </c>
      <c r="Q431" s="11" t="s">
        <v>1143</v>
      </c>
      <c r="R431" s="11" t="s">
        <v>1143</v>
      </c>
      <c r="S431" s="11" t="s">
        <v>1143</v>
      </c>
      <c r="T431" s="11" t="s">
        <v>1143</v>
      </c>
      <c r="U431" s="11" t="s">
        <v>1143</v>
      </c>
      <c r="V431" s="11" t="s">
        <v>1143</v>
      </c>
      <c r="W431" s="11" t="s">
        <v>1143</v>
      </c>
      <c r="X431" s="11" t="s">
        <v>1143</v>
      </c>
      <c r="Y431" s="11" t="s">
        <v>1143</v>
      </c>
      <c r="Z431" s="11" t="s">
        <v>1143</v>
      </c>
    </row>
    <row r="432" spans="1:26" ht="15" thickBot="1" x14ac:dyDescent="0.35">
      <c r="A432" s="10" t="s">
        <v>1144</v>
      </c>
      <c r="B432" s="11" t="s">
        <v>1145</v>
      </c>
      <c r="C432" s="11" t="s">
        <v>1145</v>
      </c>
      <c r="D432" s="11" t="s">
        <v>1145</v>
      </c>
      <c r="E432" s="11" t="s">
        <v>1145</v>
      </c>
      <c r="F432" s="11" t="s">
        <v>1145</v>
      </c>
      <c r="G432" s="11" t="s">
        <v>1145</v>
      </c>
      <c r="H432" s="11" t="s">
        <v>1145</v>
      </c>
      <c r="I432" s="11" t="s">
        <v>1145</v>
      </c>
      <c r="J432" s="11" t="s">
        <v>1145</v>
      </c>
      <c r="K432" s="11" t="s">
        <v>1145</v>
      </c>
      <c r="P432" s="10" t="s">
        <v>1144</v>
      </c>
      <c r="Q432" s="11" t="s">
        <v>1145</v>
      </c>
      <c r="R432" s="11" t="s">
        <v>1145</v>
      </c>
      <c r="S432" s="11" t="s">
        <v>1145</v>
      </c>
      <c r="T432" s="11" t="s">
        <v>1145</v>
      </c>
      <c r="U432" s="11" t="s">
        <v>1145</v>
      </c>
      <c r="V432" s="11" t="s">
        <v>1145</v>
      </c>
      <c r="W432" s="11" t="s">
        <v>1145</v>
      </c>
      <c r="X432" s="11" t="s">
        <v>1145</v>
      </c>
      <c r="Y432" s="11" t="s">
        <v>1145</v>
      </c>
      <c r="Z432" s="11" t="s">
        <v>1145</v>
      </c>
    </row>
    <row r="433" spans="1:26" ht="15" thickBot="1" x14ac:dyDescent="0.35">
      <c r="A433" s="10" t="s">
        <v>1146</v>
      </c>
      <c r="B433" s="11" t="s">
        <v>1147</v>
      </c>
      <c r="C433" s="11" t="s">
        <v>1147</v>
      </c>
      <c r="D433" s="11" t="s">
        <v>1147</v>
      </c>
      <c r="E433" s="11" t="s">
        <v>1147</v>
      </c>
      <c r="F433" s="11" t="s">
        <v>1147</v>
      </c>
      <c r="G433" s="11" t="s">
        <v>1147</v>
      </c>
      <c r="H433" s="11" t="s">
        <v>1147</v>
      </c>
      <c r="I433" s="11" t="s">
        <v>1147</v>
      </c>
      <c r="J433" s="11" t="s">
        <v>1147</v>
      </c>
      <c r="K433" s="11" t="s">
        <v>1147</v>
      </c>
      <c r="P433" s="10" t="s">
        <v>1146</v>
      </c>
      <c r="Q433" s="11" t="s">
        <v>1147</v>
      </c>
      <c r="R433" s="11" t="s">
        <v>1147</v>
      </c>
      <c r="S433" s="11" t="s">
        <v>1147</v>
      </c>
      <c r="T433" s="11" t="s">
        <v>1147</v>
      </c>
      <c r="U433" s="11" t="s">
        <v>1147</v>
      </c>
      <c r="V433" s="11" t="s">
        <v>1147</v>
      </c>
      <c r="W433" s="11" t="s">
        <v>1147</v>
      </c>
      <c r="X433" s="11" t="s">
        <v>1147</v>
      </c>
      <c r="Y433" s="11" t="s">
        <v>1147</v>
      </c>
      <c r="Z433" s="11" t="s">
        <v>1147</v>
      </c>
    </row>
    <row r="434" spans="1:26" ht="15" thickBot="1" x14ac:dyDescent="0.35">
      <c r="A434" s="10" t="s">
        <v>1148</v>
      </c>
      <c r="B434" s="11" t="s">
        <v>1149</v>
      </c>
      <c r="C434" s="11" t="s">
        <v>1149</v>
      </c>
      <c r="D434" s="11" t="s">
        <v>1149</v>
      </c>
      <c r="E434" s="11" t="s">
        <v>1149</v>
      </c>
      <c r="F434" s="11" t="s">
        <v>1149</v>
      </c>
      <c r="G434" s="11" t="s">
        <v>1149</v>
      </c>
      <c r="H434" s="11" t="s">
        <v>1149</v>
      </c>
      <c r="I434" s="11" t="s">
        <v>1149</v>
      </c>
      <c r="J434" s="11" t="s">
        <v>1149</v>
      </c>
      <c r="K434" s="11" t="s">
        <v>1149</v>
      </c>
      <c r="P434" s="10" t="s">
        <v>1148</v>
      </c>
      <c r="Q434" s="11" t="s">
        <v>1149</v>
      </c>
      <c r="R434" s="11" t="s">
        <v>1149</v>
      </c>
      <c r="S434" s="11" t="s">
        <v>1149</v>
      </c>
      <c r="T434" s="11" t="s">
        <v>1149</v>
      </c>
      <c r="U434" s="11" t="s">
        <v>1149</v>
      </c>
      <c r="V434" s="11" t="s">
        <v>1149</v>
      </c>
      <c r="W434" s="11" t="s">
        <v>1149</v>
      </c>
      <c r="X434" s="11" t="s">
        <v>1149</v>
      </c>
      <c r="Y434" s="11" t="s">
        <v>1149</v>
      </c>
      <c r="Z434" s="11" t="s">
        <v>1149</v>
      </c>
    </row>
    <row r="435" spans="1:26" ht="15" thickBot="1" x14ac:dyDescent="0.35">
      <c r="A435" s="10" t="s">
        <v>1150</v>
      </c>
      <c r="B435" s="11" t="s">
        <v>1151</v>
      </c>
      <c r="C435" s="11" t="s">
        <v>1151</v>
      </c>
      <c r="D435" s="11" t="s">
        <v>1151</v>
      </c>
      <c r="E435" s="11" t="s">
        <v>1151</v>
      </c>
      <c r="F435" s="11" t="s">
        <v>1151</v>
      </c>
      <c r="G435" s="11" t="s">
        <v>1151</v>
      </c>
      <c r="H435" s="11" t="s">
        <v>1151</v>
      </c>
      <c r="I435" s="11" t="s">
        <v>1151</v>
      </c>
      <c r="J435" s="11" t="s">
        <v>1151</v>
      </c>
      <c r="K435" s="11" t="s">
        <v>1151</v>
      </c>
      <c r="P435" s="10" t="s">
        <v>1150</v>
      </c>
      <c r="Q435" s="11" t="s">
        <v>1151</v>
      </c>
      <c r="R435" s="11" t="s">
        <v>1151</v>
      </c>
      <c r="S435" s="11" t="s">
        <v>1151</v>
      </c>
      <c r="T435" s="11" t="s">
        <v>1151</v>
      </c>
      <c r="U435" s="11" t="s">
        <v>1151</v>
      </c>
      <c r="V435" s="11" t="s">
        <v>1151</v>
      </c>
      <c r="W435" s="11" t="s">
        <v>1151</v>
      </c>
      <c r="X435" s="11" t="s">
        <v>1151</v>
      </c>
      <c r="Y435" s="11" t="s">
        <v>1151</v>
      </c>
      <c r="Z435" s="11" t="s">
        <v>1151</v>
      </c>
    </row>
    <row r="436" spans="1:26" ht="15" thickBot="1" x14ac:dyDescent="0.35">
      <c r="A436" s="10" t="s">
        <v>1152</v>
      </c>
      <c r="B436" s="11" t="s">
        <v>1153</v>
      </c>
      <c r="C436" s="11" t="s">
        <v>1153</v>
      </c>
      <c r="D436" s="11" t="s">
        <v>1153</v>
      </c>
      <c r="E436" s="11" t="s">
        <v>1153</v>
      </c>
      <c r="F436" s="11" t="s">
        <v>1153</v>
      </c>
      <c r="G436" s="11" t="s">
        <v>1153</v>
      </c>
      <c r="H436" s="11" t="s">
        <v>1153</v>
      </c>
      <c r="I436" s="11" t="s">
        <v>1153</v>
      </c>
      <c r="J436" s="11" t="s">
        <v>1153</v>
      </c>
      <c r="K436" s="11" t="s">
        <v>1153</v>
      </c>
      <c r="P436" s="10" t="s">
        <v>1152</v>
      </c>
      <c r="Q436" s="11" t="s">
        <v>1153</v>
      </c>
      <c r="R436" s="11" t="s">
        <v>1153</v>
      </c>
      <c r="S436" s="11" t="s">
        <v>1153</v>
      </c>
      <c r="T436" s="11" t="s">
        <v>1153</v>
      </c>
      <c r="U436" s="11" t="s">
        <v>1153</v>
      </c>
      <c r="V436" s="11" t="s">
        <v>1153</v>
      </c>
      <c r="W436" s="11" t="s">
        <v>1153</v>
      </c>
      <c r="X436" s="11" t="s">
        <v>1153</v>
      </c>
      <c r="Y436" s="11" t="s">
        <v>1153</v>
      </c>
      <c r="Z436" s="11" t="s">
        <v>1153</v>
      </c>
    </row>
    <row r="437" spans="1:26" ht="15" thickBot="1" x14ac:dyDescent="0.35">
      <c r="A437" s="10" t="s">
        <v>1154</v>
      </c>
      <c r="B437" s="11" t="s">
        <v>1155</v>
      </c>
      <c r="C437" s="11" t="s">
        <v>1155</v>
      </c>
      <c r="D437" s="11" t="s">
        <v>1155</v>
      </c>
      <c r="E437" s="11" t="s">
        <v>1155</v>
      </c>
      <c r="F437" s="11" t="s">
        <v>1155</v>
      </c>
      <c r="G437" s="11" t="s">
        <v>1155</v>
      </c>
      <c r="H437" s="11" t="s">
        <v>1155</v>
      </c>
      <c r="I437" s="11" t="s">
        <v>1155</v>
      </c>
      <c r="J437" s="11" t="s">
        <v>1155</v>
      </c>
      <c r="K437" s="11" t="s">
        <v>1155</v>
      </c>
      <c r="P437" s="10" t="s">
        <v>1154</v>
      </c>
      <c r="Q437" s="11" t="s">
        <v>1155</v>
      </c>
      <c r="R437" s="11" t="s">
        <v>1155</v>
      </c>
      <c r="S437" s="11" t="s">
        <v>1155</v>
      </c>
      <c r="T437" s="11" t="s">
        <v>1155</v>
      </c>
      <c r="U437" s="11" t="s">
        <v>1155</v>
      </c>
      <c r="V437" s="11" t="s">
        <v>1155</v>
      </c>
      <c r="W437" s="11" t="s">
        <v>1155</v>
      </c>
      <c r="X437" s="11" t="s">
        <v>1155</v>
      </c>
      <c r="Y437" s="11" t="s">
        <v>1155</v>
      </c>
      <c r="Z437" s="11" t="s">
        <v>1155</v>
      </c>
    </row>
    <row r="438" spans="1:26" ht="15" thickBot="1" x14ac:dyDescent="0.35">
      <c r="A438" s="10" t="s">
        <v>1156</v>
      </c>
      <c r="B438" s="11" t="s">
        <v>1157</v>
      </c>
      <c r="C438" s="11" t="s">
        <v>1157</v>
      </c>
      <c r="D438" s="11" t="s">
        <v>1157</v>
      </c>
      <c r="E438" s="11" t="s">
        <v>1157</v>
      </c>
      <c r="F438" s="11" t="s">
        <v>1157</v>
      </c>
      <c r="G438" s="11" t="s">
        <v>1157</v>
      </c>
      <c r="H438" s="11" t="s">
        <v>1157</v>
      </c>
      <c r="I438" s="11" t="s">
        <v>1157</v>
      </c>
      <c r="J438" s="11" t="s">
        <v>1157</v>
      </c>
      <c r="K438" s="11" t="s">
        <v>1157</v>
      </c>
      <c r="P438" s="10" t="s">
        <v>1156</v>
      </c>
      <c r="Q438" s="11" t="s">
        <v>1157</v>
      </c>
      <c r="R438" s="11" t="s">
        <v>1157</v>
      </c>
      <c r="S438" s="11" t="s">
        <v>1157</v>
      </c>
      <c r="T438" s="11" t="s">
        <v>1157</v>
      </c>
      <c r="U438" s="11" t="s">
        <v>1157</v>
      </c>
      <c r="V438" s="11" t="s">
        <v>1157</v>
      </c>
      <c r="W438" s="11" t="s">
        <v>1157</v>
      </c>
      <c r="X438" s="11" t="s">
        <v>1157</v>
      </c>
      <c r="Y438" s="11" t="s">
        <v>1157</v>
      </c>
      <c r="Z438" s="11" t="s">
        <v>1157</v>
      </c>
    </row>
    <row r="439" spans="1:26" ht="15" thickBot="1" x14ac:dyDescent="0.35">
      <c r="A439" s="10" t="s">
        <v>1158</v>
      </c>
      <c r="B439" s="11" t="s">
        <v>1159</v>
      </c>
      <c r="C439" s="11" t="s">
        <v>1159</v>
      </c>
      <c r="D439" s="11" t="s">
        <v>1159</v>
      </c>
      <c r="E439" s="11" t="s">
        <v>1159</v>
      </c>
      <c r="F439" s="11" t="s">
        <v>1159</v>
      </c>
      <c r="G439" s="11" t="s">
        <v>1159</v>
      </c>
      <c r="H439" s="11" t="s">
        <v>1159</v>
      </c>
      <c r="I439" s="11" t="s">
        <v>1159</v>
      </c>
      <c r="J439" s="11" t="s">
        <v>1159</v>
      </c>
      <c r="K439" s="11" t="s">
        <v>1159</v>
      </c>
      <c r="P439" s="10" t="s">
        <v>1158</v>
      </c>
      <c r="Q439" s="11" t="s">
        <v>1159</v>
      </c>
      <c r="R439" s="11" t="s">
        <v>1159</v>
      </c>
      <c r="S439" s="11" t="s">
        <v>1159</v>
      </c>
      <c r="T439" s="11" t="s">
        <v>1159</v>
      </c>
      <c r="U439" s="11" t="s">
        <v>1159</v>
      </c>
      <c r="V439" s="11" t="s">
        <v>1159</v>
      </c>
      <c r="W439" s="11" t="s">
        <v>1159</v>
      </c>
      <c r="X439" s="11" t="s">
        <v>1159</v>
      </c>
      <c r="Y439" s="11" t="s">
        <v>1159</v>
      </c>
      <c r="Z439" s="11" t="s">
        <v>1159</v>
      </c>
    </row>
    <row r="440" spans="1:26" ht="15" thickBot="1" x14ac:dyDescent="0.35">
      <c r="A440" s="10" t="s">
        <v>1160</v>
      </c>
      <c r="B440" s="11" t="s">
        <v>1161</v>
      </c>
      <c r="C440" s="11" t="s">
        <v>1161</v>
      </c>
      <c r="D440" s="11" t="s">
        <v>1161</v>
      </c>
      <c r="E440" s="11" t="s">
        <v>1161</v>
      </c>
      <c r="F440" s="11" t="s">
        <v>1161</v>
      </c>
      <c r="G440" s="11" t="s">
        <v>1161</v>
      </c>
      <c r="H440" s="11" t="s">
        <v>1161</v>
      </c>
      <c r="I440" s="11" t="s">
        <v>1161</v>
      </c>
      <c r="J440" s="11" t="s">
        <v>1161</v>
      </c>
      <c r="K440" s="11" t="s">
        <v>1161</v>
      </c>
      <c r="P440" s="10" t="s">
        <v>1160</v>
      </c>
      <c r="Q440" s="11" t="s">
        <v>1161</v>
      </c>
      <c r="R440" s="11" t="s">
        <v>1161</v>
      </c>
      <c r="S440" s="11" t="s">
        <v>1161</v>
      </c>
      <c r="T440" s="11" t="s">
        <v>1161</v>
      </c>
      <c r="U440" s="11" t="s">
        <v>1161</v>
      </c>
      <c r="V440" s="11" t="s">
        <v>1161</v>
      </c>
      <c r="W440" s="11" t="s">
        <v>1161</v>
      </c>
      <c r="X440" s="11" t="s">
        <v>1161</v>
      </c>
      <c r="Y440" s="11" t="s">
        <v>1161</v>
      </c>
      <c r="Z440" s="11" t="s">
        <v>1161</v>
      </c>
    </row>
    <row r="441" spans="1:26" ht="15" thickBot="1" x14ac:dyDescent="0.35">
      <c r="A441" s="10" t="s">
        <v>1162</v>
      </c>
      <c r="B441" s="11" t="s">
        <v>1163</v>
      </c>
      <c r="C441" s="11" t="s">
        <v>1163</v>
      </c>
      <c r="D441" s="11" t="s">
        <v>1163</v>
      </c>
      <c r="E441" s="11" t="s">
        <v>1163</v>
      </c>
      <c r="F441" s="11" t="s">
        <v>1163</v>
      </c>
      <c r="G441" s="11" t="s">
        <v>1163</v>
      </c>
      <c r="H441" s="11" t="s">
        <v>1163</v>
      </c>
      <c r="I441" s="11" t="s">
        <v>1163</v>
      </c>
      <c r="J441" s="11" t="s">
        <v>1163</v>
      </c>
      <c r="K441" s="11" t="s">
        <v>1163</v>
      </c>
      <c r="P441" s="10" t="s">
        <v>1162</v>
      </c>
      <c r="Q441" s="11" t="s">
        <v>1163</v>
      </c>
      <c r="R441" s="11" t="s">
        <v>1163</v>
      </c>
      <c r="S441" s="11" t="s">
        <v>1163</v>
      </c>
      <c r="T441" s="11" t="s">
        <v>1163</v>
      </c>
      <c r="U441" s="11" t="s">
        <v>1163</v>
      </c>
      <c r="V441" s="11" t="s">
        <v>1163</v>
      </c>
      <c r="W441" s="11" t="s">
        <v>1163</v>
      </c>
      <c r="X441" s="11" t="s">
        <v>1163</v>
      </c>
      <c r="Y441" s="11" t="s">
        <v>1163</v>
      </c>
      <c r="Z441" s="11" t="s">
        <v>1163</v>
      </c>
    </row>
    <row r="442" spans="1:26" ht="15" thickBot="1" x14ac:dyDescent="0.35">
      <c r="A442" s="10" t="s">
        <v>1164</v>
      </c>
      <c r="B442" s="11" t="s">
        <v>1165</v>
      </c>
      <c r="C442" s="11" t="s">
        <v>1165</v>
      </c>
      <c r="D442" s="11" t="s">
        <v>1165</v>
      </c>
      <c r="E442" s="11" t="s">
        <v>1165</v>
      </c>
      <c r="F442" s="11" t="s">
        <v>1165</v>
      </c>
      <c r="G442" s="11" t="s">
        <v>1165</v>
      </c>
      <c r="H442" s="11" t="s">
        <v>1165</v>
      </c>
      <c r="I442" s="11" t="s">
        <v>1165</v>
      </c>
      <c r="J442" s="11" t="s">
        <v>1165</v>
      </c>
      <c r="K442" s="11" t="s">
        <v>1165</v>
      </c>
      <c r="P442" s="10" t="s">
        <v>1164</v>
      </c>
      <c r="Q442" s="11" t="s">
        <v>1165</v>
      </c>
      <c r="R442" s="11" t="s">
        <v>1165</v>
      </c>
      <c r="S442" s="11" t="s">
        <v>1165</v>
      </c>
      <c r="T442" s="11" t="s">
        <v>1165</v>
      </c>
      <c r="U442" s="11" t="s">
        <v>1165</v>
      </c>
      <c r="V442" s="11" t="s">
        <v>1165</v>
      </c>
      <c r="W442" s="11" t="s">
        <v>1165</v>
      </c>
      <c r="X442" s="11" t="s">
        <v>1165</v>
      </c>
      <c r="Y442" s="11" t="s">
        <v>1165</v>
      </c>
      <c r="Z442" s="11" t="s">
        <v>1165</v>
      </c>
    </row>
    <row r="443" spans="1:26" ht="15" thickBot="1" x14ac:dyDescent="0.35">
      <c r="A443" s="10" t="s">
        <v>1166</v>
      </c>
      <c r="B443" s="11" t="s">
        <v>1167</v>
      </c>
      <c r="C443" s="11" t="s">
        <v>1167</v>
      </c>
      <c r="D443" s="11" t="s">
        <v>1167</v>
      </c>
      <c r="E443" s="11" t="s">
        <v>1167</v>
      </c>
      <c r="F443" s="11" t="s">
        <v>1167</v>
      </c>
      <c r="G443" s="11" t="s">
        <v>1167</v>
      </c>
      <c r="H443" s="11" t="s">
        <v>1167</v>
      </c>
      <c r="I443" s="11" t="s">
        <v>1167</v>
      </c>
      <c r="J443" s="11" t="s">
        <v>1167</v>
      </c>
      <c r="K443" s="11" t="s">
        <v>1167</v>
      </c>
      <c r="P443" s="10" t="s">
        <v>1166</v>
      </c>
      <c r="Q443" s="11" t="s">
        <v>1167</v>
      </c>
      <c r="R443" s="11" t="s">
        <v>1167</v>
      </c>
      <c r="S443" s="11" t="s">
        <v>1167</v>
      </c>
      <c r="T443" s="11" t="s">
        <v>1167</v>
      </c>
      <c r="U443" s="11" t="s">
        <v>1167</v>
      </c>
      <c r="V443" s="11" t="s">
        <v>1167</v>
      </c>
      <c r="W443" s="11" t="s">
        <v>1167</v>
      </c>
      <c r="X443" s="11" t="s">
        <v>1167</v>
      </c>
      <c r="Y443" s="11" t="s">
        <v>1167</v>
      </c>
      <c r="Z443" s="11" t="s">
        <v>1167</v>
      </c>
    </row>
    <row r="444" spans="1:26" ht="15" thickBot="1" x14ac:dyDescent="0.35">
      <c r="A444" s="10" t="s">
        <v>1168</v>
      </c>
      <c r="B444" s="11" t="s">
        <v>1169</v>
      </c>
      <c r="C444" s="11" t="s">
        <v>1169</v>
      </c>
      <c r="D444" s="11" t="s">
        <v>1169</v>
      </c>
      <c r="E444" s="11" t="s">
        <v>1169</v>
      </c>
      <c r="F444" s="11" t="s">
        <v>1169</v>
      </c>
      <c r="G444" s="11" t="s">
        <v>1169</v>
      </c>
      <c r="H444" s="11" t="s">
        <v>1169</v>
      </c>
      <c r="I444" s="11" t="s">
        <v>1169</v>
      </c>
      <c r="J444" s="11" t="s">
        <v>1169</v>
      </c>
      <c r="K444" s="11" t="s">
        <v>1169</v>
      </c>
      <c r="P444" s="10" t="s">
        <v>1168</v>
      </c>
      <c r="Q444" s="11" t="s">
        <v>1169</v>
      </c>
      <c r="R444" s="11" t="s">
        <v>1169</v>
      </c>
      <c r="S444" s="11" t="s">
        <v>1169</v>
      </c>
      <c r="T444" s="11" t="s">
        <v>1169</v>
      </c>
      <c r="U444" s="11" t="s">
        <v>1169</v>
      </c>
      <c r="V444" s="11" t="s">
        <v>1169</v>
      </c>
      <c r="W444" s="11" t="s">
        <v>1169</v>
      </c>
      <c r="X444" s="11" t="s">
        <v>1169</v>
      </c>
      <c r="Y444" s="11" t="s">
        <v>1169</v>
      </c>
      <c r="Z444" s="11" t="s">
        <v>1169</v>
      </c>
    </row>
    <row r="445" spans="1:26" ht="15" thickBot="1" x14ac:dyDescent="0.35">
      <c r="A445" s="10" t="s">
        <v>1170</v>
      </c>
      <c r="B445" s="11" t="s">
        <v>1171</v>
      </c>
      <c r="C445" s="11" t="s">
        <v>1171</v>
      </c>
      <c r="D445" s="11" t="s">
        <v>1171</v>
      </c>
      <c r="E445" s="11" t="s">
        <v>1171</v>
      </c>
      <c r="F445" s="11" t="s">
        <v>1171</v>
      </c>
      <c r="G445" s="11" t="s">
        <v>1171</v>
      </c>
      <c r="H445" s="11" t="s">
        <v>1171</v>
      </c>
      <c r="I445" s="11" t="s">
        <v>1171</v>
      </c>
      <c r="J445" s="11" t="s">
        <v>1171</v>
      </c>
      <c r="K445" s="11" t="s">
        <v>1171</v>
      </c>
      <c r="P445" s="10" t="s">
        <v>1170</v>
      </c>
      <c r="Q445" s="11" t="s">
        <v>1171</v>
      </c>
      <c r="R445" s="11" t="s">
        <v>1171</v>
      </c>
      <c r="S445" s="11" t="s">
        <v>1171</v>
      </c>
      <c r="T445" s="11" t="s">
        <v>1171</v>
      </c>
      <c r="U445" s="11" t="s">
        <v>1171</v>
      </c>
      <c r="V445" s="11" t="s">
        <v>1171</v>
      </c>
      <c r="W445" s="11" t="s">
        <v>1171</v>
      </c>
      <c r="X445" s="11" t="s">
        <v>1171</v>
      </c>
      <c r="Y445" s="11" t="s">
        <v>1171</v>
      </c>
      <c r="Z445" s="11" t="s">
        <v>1171</v>
      </c>
    </row>
    <row r="446" spans="1:26" ht="15" thickBot="1" x14ac:dyDescent="0.35">
      <c r="A446" s="10" t="s">
        <v>1172</v>
      </c>
      <c r="B446" s="11" t="s">
        <v>1173</v>
      </c>
      <c r="C446" s="11" t="s">
        <v>1173</v>
      </c>
      <c r="D446" s="11" t="s">
        <v>1173</v>
      </c>
      <c r="E446" s="11" t="s">
        <v>1173</v>
      </c>
      <c r="F446" s="11" t="s">
        <v>1173</v>
      </c>
      <c r="G446" s="11" t="s">
        <v>1173</v>
      </c>
      <c r="H446" s="11" t="s">
        <v>1173</v>
      </c>
      <c r="I446" s="11" t="s">
        <v>1173</v>
      </c>
      <c r="J446" s="11" t="s">
        <v>1173</v>
      </c>
      <c r="K446" s="11" t="s">
        <v>1173</v>
      </c>
      <c r="P446" s="10" t="s">
        <v>1172</v>
      </c>
      <c r="Q446" s="11" t="s">
        <v>1173</v>
      </c>
      <c r="R446" s="11" t="s">
        <v>1173</v>
      </c>
      <c r="S446" s="11" t="s">
        <v>1173</v>
      </c>
      <c r="T446" s="11" t="s">
        <v>1173</v>
      </c>
      <c r="U446" s="11" t="s">
        <v>1173</v>
      </c>
      <c r="V446" s="11" t="s">
        <v>1173</v>
      </c>
      <c r="W446" s="11" t="s">
        <v>1173</v>
      </c>
      <c r="X446" s="11" t="s">
        <v>1173</v>
      </c>
      <c r="Y446" s="11" t="s">
        <v>1173</v>
      </c>
      <c r="Z446" s="11" t="s">
        <v>1173</v>
      </c>
    </row>
    <row r="447" spans="1:26" ht="15" thickBot="1" x14ac:dyDescent="0.35">
      <c r="A447" s="10" t="s">
        <v>1174</v>
      </c>
      <c r="B447" s="11" t="s">
        <v>1175</v>
      </c>
      <c r="C447" s="11" t="s">
        <v>1175</v>
      </c>
      <c r="D447" s="11" t="s">
        <v>1175</v>
      </c>
      <c r="E447" s="11" t="s">
        <v>1175</v>
      </c>
      <c r="F447" s="11" t="s">
        <v>1175</v>
      </c>
      <c r="G447" s="11" t="s">
        <v>1175</v>
      </c>
      <c r="H447" s="11" t="s">
        <v>1175</v>
      </c>
      <c r="I447" s="11" t="s">
        <v>1175</v>
      </c>
      <c r="J447" s="11" t="s">
        <v>1175</v>
      </c>
      <c r="K447" s="11" t="s">
        <v>1175</v>
      </c>
      <c r="P447" s="10" t="s">
        <v>1174</v>
      </c>
      <c r="Q447" s="11" t="s">
        <v>1175</v>
      </c>
      <c r="R447" s="11" t="s">
        <v>1175</v>
      </c>
      <c r="S447" s="11" t="s">
        <v>1175</v>
      </c>
      <c r="T447" s="11" t="s">
        <v>1175</v>
      </c>
      <c r="U447" s="11" t="s">
        <v>1175</v>
      </c>
      <c r="V447" s="11" t="s">
        <v>1175</v>
      </c>
      <c r="W447" s="11" t="s">
        <v>1175</v>
      </c>
      <c r="X447" s="11" t="s">
        <v>1175</v>
      </c>
      <c r="Y447" s="11" t="s">
        <v>1175</v>
      </c>
      <c r="Z447" s="11" t="s">
        <v>1175</v>
      </c>
    </row>
    <row r="448" spans="1:26" ht="15" thickBot="1" x14ac:dyDescent="0.35">
      <c r="A448" s="10" t="s">
        <v>1176</v>
      </c>
      <c r="B448" s="11" t="s">
        <v>1177</v>
      </c>
      <c r="C448" s="11" t="s">
        <v>1177</v>
      </c>
      <c r="D448" s="11" t="s">
        <v>1177</v>
      </c>
      <c r="E448" s="11" t="s">
        <v>1177</v>
      </c>
      <c r="F448" s="11" t="s">
        <v>1177</v>
      </c>
      <c r="G448" s="11" t="s">
        <v>1177</v>
      </c>
      <c r="H448" s="11" t="s">
        <v>1177</v>
      </c>
      <c r="I448" s="11" t="s">
        <v>1177</v>
      </c>
      <c r="J448" s="11" t="s">
        <v>1177</v>
      </c>
      <c r="K448" s="11" t="s">
        <v>1177</v>
      </c>
      <c r="P448" s="10" t="s">
        <v>1176</v>
      </c>
      <c r="Q448" s="11" t="s">
        <v>1177</v>
      </c>
      <c r="R448" s="11" t="s">
        <v>1177</v>
      </c>
      <c r="S448" s="11" t="s">
        <v>1177</v>
      </c>
      <c r="T448" s="11" t="s">
        <v>1177</v>
      </c>
      <c r="U448" s="11" t="s">
        <v>1177</v>
      </c>
      <c r="V448" s="11" t="s">
        <v>1177</v>
      </c>
      <c r="W448" s="11" t="s">
        <v>1177</v>
      </c>
      <c r="X448" s="11" t="s">
        <v>1177</v>
      </c>
      <c r="Y448" s="11" t="s">
        <v>1177</v>
      </c>
      <c r="Z448" s="11" t="s">
        <v>1177</v>
      </c>
    </row>
    <row r="449" spans="1:26" ht="15" thickBot="1" x14ac:dyDescent="0.35">
      <c r="A449" s="10" t="s">
        <v>1178</v>
      </c>
      <c r="B449" s="11" t="s">
        <v>1179</v>
      </c>
      <c r="C449" s="11" t="s">
        <v>1179</v>
      </c>
      <c r="D449" s="11" t="s">
        <v>1179</v>
      </c>
      <c r="E449" s="11" t="s">
        <v>1179</v>
      </c>
      <c r="F449" s="11" t="s">
        <v>1179</v>
      </c>
      <c r="G449" s="11" t="s">
        <v>1179</v>
      </c>
      <c r="H449" s="11" t="s">
        <v>1179</v>
      </c>
      <c r="I449" s="11" t="s">
        <v>1179</v>
      </c>
      <c r="J449" s="11" t="s">
        <v>1179</v>
      </c>
      <c r="K449" s="11" t="s">
        <v>1179</v>
      </c>
      <c r="P449" s="10" t="s">
        <v>1178</v>
      </c>
      <c r="Q449" s="11" t="s">
        <v>1179</v>
      </c>
      <c r="R449" s="11" t="s">
        <v>1179</v>
      </c>
      <c r="S449" s="11" t="s">
        <v>1179</v>
      </c>
      <c r="T449" s="11" t="s">
        <v>1179</v>
      </c>
      <c r="U449" s="11" t="s">
        <v>1179</v>
      </c>
      <c r="V449" s="11" t="s">
        <v>1179</v>
      </c>
      <c r="W449" s="11" t="s">
        <v>1179</v>
      </c>
      <c r="X449" s="11" t="s">
        <v>1179</v>
      </c>
      <c r="Y449" s="11" t="s">
        <v>1179</v>
      </c>
      <c r="Z449" s="11" t="s">
        <v>1179</v>
      </c>
    </row>
    <row r="450" spans="1:26" ht="15" thickBot="1" x14ac:dyDescent="0.35">
      <c r="A450" s="10" t="s">
        <v>1180</v>
      </c>
      <c r="B450" s="11" t="s">
        <v>1181</v>
      </c>
      <c r="C450" s="11" t="s">
        <v>1181</v>
      </c>
      <c r="D450" s="11" t="s">
        <v>1181</v>
      </c>
      <c r="E450" s="11" t="s">
        <v>1181</v>
      </c>
      <c r="F450" s="11" t="s">
        <v>1181</v>
      </c>
      <c r="G450" s="11" t="s">
        <v>1181</v>
      </c>
      <c r="H450" s="11" t="s">
        <v>1181</v>
      </c>
      <c r="I450" s="11" t="s">
        <v>1181</v>
      </c>
      <c r="J450" s="11" t="s">
        <v>1181</v>
      </c>
      <c r="K450" s="11" t="s">
        <v>1181</v>
      </c>
      <c r="P450" s="10" t="s">
        <v>1180</v>
      </c>
      <c r="Q450" s="11" t="s">
        <v>1181</v>
      </c>
      <c r="R450" s="11" t="s">
        <v>1181</v>
      </c>
      <c r="S450" s="11" t="s">
        <v>1181</v>
      </c>
      <c r="T450" s="11" t="s">
        <v>1181</v>
      </c>
      <c r="U450" s="11" t="s">
        <v>1181</v>
      </c>
      <c r="V450" s="11" t="s">
        <v>1181</v>
      </c>
      <c r="W450" s="11" t="s">
        <v>1181</v>
      </c>
      <c r="X450" s="11" t="s">
        <v>1181</v>
      </c>
      <c r="Y450" s="11" t="s">
        <v>1181</v>
      </c>
      <c r="Z450" s="11" t="s">
        <v>1181</v>
      </c>
    </row>
    <row r="451" spans="1:26" ht="15" thickBot="1" x14ac:dyDescent="0.35">
      <c r="A451" s="10" t="s">
        <v>1182</v>
      </c>
      <c r="B451" s="11" t="s">
        <v>1183</v>
      </c>
      <c r="C451" s="11" t="s">
        <v>1183</v>
      </c>
      <c r="D451" s="11" t="s">
        <v>1183</v>
      </c>
      <c r="E451" s="11" t="s">
        <v>1183</v>
      </c>
      <c r="F451" s="11" t="s">
        <v>1183</v>
      </c>
      <c r="G451" s="11" t="s">
        <v>1183</v>
      </c>
      <c r="H451" s="11" t="s">
        <v>1183</v>
      </c>
      <c r="I451" s="11" t="s">
        <v>1183</v>
      </c>
      <c r="J451" s="11" t="s">
        <v>1183</v>
      </c>
      <c r="K451" s="11" t="s">
        <v>1183</v>
      </c>
      <c r="P451" s="10" t="s">
        <v>1182</v>
      </c>
      <c r="Q451" s="11" t="s">
        <v>1183</v>
      </c>
      <c r="R451" s="11" t="s">
        <v>1183</v>
      </c>
      <c r="S451" s="11" t="s">
        <v>1183</v>
      </c>
      <c r="T451" s="11" t="s">
        <v>1183</v>
      </c>
      <c r="U451" s="11" t="s">
        <v>1183</v>
      </c>
      <c r="V451" s="11" t="s">
        <v>1183</v>
      </c>
      <c r="W451" s="11" t="s">
        <v>1183</v>
      </c>
      <c r="X451" s="11" t="s">
        <v>1183</v>
      </c>
      <c r="Y451" s="11" t="s">
        <v>1183</v>
      </c>
      <c r="Z451" s="11" t="s">
        <v>1183</v>
      </c>
    </row>
    <row r="452" spans="1:26" ht="15" thickBot="1" x14ac:dyDescent="0.35">
      <c r="A452" s="10" t="s">
        <v>1184</v>
      </c>
      <c r="B452" s="11" t="s">
        <v>1185</v>
      </c>
      <c r="C452" s="11" t="s">
        <v>1185</v>
      </c>
      <c r="D452" s="11" t="s">
        <v>1185</v>
      </c>
      <c r="E452" s="11" t="s">
        <v>1185</v>
      </c>
      <c r="F452" s="11" t="s">
        <v>1185</v>
      </c>
      <c r="G452" s="11" t="s">
        <v>1185</v>
      </c>
      <c r="H452" s="11" t="s">
        <v>1185</v>
      </c>
      <c r="I452" s="11" t="s">
        <v>1185</v>
      </c>
      <c r="J452" s="11" t="s">
        <v>1185</v>
      </c>
      <c r="K452" s="11" t="s">
        <v>1185</v>
      </c>
      <c r="P452" s="10" t="s">
        <v>1184</v>
      </c>
      <c r="Q452" s="11" t="s">
        <v>1185</v>
      </c>
      <c r="R452" s="11" t="s">
        <v>1185</v>
      </c>
      <c r="S452" s="11" t="s">
        <v>1185</v>
      </c>
      <c r="T452" s="11" t="s">
        <v>1185</v>
      </c>
      <c r="U452" s="11" t="s">
        <v>1185</v>
      </c>
      <c r="V452" s="11" t="s">
        <v>1185</v>
      </c>
      <c r="W452" s="11" t="s">
        <v>1185</v>
      </c>
      <c r="X452" s="11" t="s">
        <v>1185</v>
      </c>
      <c r="Y452" s="11" t="s">
        <v>1185</v>
      </c>
      <c r="Z452" s="11" t="s">
        <v>1185</v>
      </c>
    </row>
    <row r="453" spans="1:26" ht="15" thickBot="1" x14ac:dyDescent="0.35">
      <c r="A453" s="10" t="s">
        <v>1186</v>
      </c>
      <c r="B453" s="11" t="s">
        <v>1187</v>
      </c>
      <c r="C453" s="11" t="s">
        <v>1187</v>
      </c>
      <c r="D453" s="11" t="s">
        <v>1187</v>
      </c>
      <c r="E453" s="11" t="s">
        <v>1187</v>
      </c>
      <c r="F453" s="11" t="s">
        <v>1187</v>
      </c>
      <c r="G453" s="11" t="s">
        <v>1187</v>
      </c>
      <c r="H453" s="11" t="s">
        <v>1187</v>
      </c>
      <c r="I453" s="11" t="s">
        <v>1187</v>
      </c>
      <c r="J453" s="11" t="s">
        <v>1187</v>
      </c>
      <c r="K453" s="11" t="s">
        <v>1187</v>
      </c>
      <c r="P453" s="10" t="s">
        <v>1186</v>
      </c>
      <c r="Q453" s="11" t="s">
        <v>1187</v>
      </c>
      <c r="R453" s="11" t="s">
        <v>1187</v>
      </c>
      <c r="S453" s="11" t="s">
        <v>1187</v>
      </c>
      <c r="T453" s="11" t="s">
        <v>1187</v>
      </c>
      <c r="U453" s="11" t="s">
        <v>1187</v>
      </c>
      <c r="V453" s="11" t="s">
        <v>1187</v>
      </c>
      <c r="W453" s="11" t="s">
        <v>1187</v>
      </c>
      <c r="X453" s="11" t="s">
        <v>1187</v>
      </c>
      <c r="Y453" s="11" t="s">
        <v>1187</v>
      </c>
      <c r="Z453" s="11" t="s">
        <v>1187</v>
      </c>
    </row>
    <row r="454" spans="1:26" ht="15" thickBot="1" x14ac:dyDescent="0.35">
      <c r="A454" s="10" t="s">
        <v>1188</v>
      </c>
      <c r="B454" s="11" t="s">
        <v>1189</v>
      </c>
      <c r="C454" s="11" t="s">
        <v>1189</v>
      </c>
      <c r="D454" s="11" t="s">
        <v>1189</v>
      </c>
      <c r="E454" s="11" t="s">
        <v>1189</v>
      </c>
      <c r="F454" s="11" t="s">
        <v>1189</v>
      </c>
      <c r="G454" s="11" t="s">
        <v>1189</v>
      </c>
      <c r="H454" s="11" t="s">
        <v>1189</v>
      </c>
      <c r="I454" s="11" t="s">
        <v>1189</v>
      </c>
      <c r="J454" s="11" t="s">
        <v>1189</v>
      </c>
      <c r="K454" s="11" t="s">
        <v>1189</v>
      </c>
      <c r="P454" s="10" t="s">
        <v>1188</v>
      </c>
      <c r="Q454" s="11" t="s">
        <v>1189</v>
      </c>
      <c r="R454" s="11" t="s">
        <v>1189</v>
      </c>
      <c r="S454" s="11" t="s">
        <v>1189</v>
      </c>
      <c r="T454" s="11" t="s">
        <v>1189</v>
      </c>
      <c r="U454" s="11" t="s">
        <v>1189</v>
      </c>
      <c r="V454" s="11" t="s">
        <v>1189</v>
      </c>
      <c r="W454" s="11" t="s">
        <v>1189</v>
      </c>
      <c r="X454" s="11" t="s">
        <v>1189</v>
      </c>
      <c r="Y454" s="11" t="s">
        <v>1189</v>
      </c>
      <c r="Z454" s="11" t="s">
        <v>1189</v>
      </c>
    </row>
    <row r="455" spans="1:26" ht="15" thickBot="1" x14ac:dyDescent="0.35">
      <c r="A455" s="10" t="s">
        <v>1190</v>
      </c>
      <c r="B455" s="11" t="s">
        <v>1191</v>
      </c>
      <c r="C455" s="11" t="s">
        <v>1191</v>
      </c>
      <c r="D455" s="11" t="s">
        <v>1191</v>
      </c>
      <c r="E455" s="11" t="s">
        <v>1191</v>
      </c>
      <c r="F455" s="11" t="s">
        <v>1191</v>
      </c>
      <c r="G455" s="11" t="s">
        <v>1191</v>
      </c>
      <c r="H455" s="11" t="s">
        <v>1191</v>
      </c>
      <c r="I455" s="11" t="s">
        <v>1191</v>
      </c>
      <c r="J455" s="11" t="s">
        <v>1191</v>
      </c>
      <c r="K455" s="11" t="s">
        <v>1191</v>
      </c>
      <c r="P455" s="10" t="s">
        <v>1190</v>
      </c>
      <c r="Q455" s="11" t="s">
        <v>1191</v>
      </c>
      <c r="R455" s="11" t="s">
        <v>1191</v>
      </c>
      <c r="S455" s="11" t="s">
        <v>1191</v>
      </c>
      <c r="T455" s="11" t="s">
        <v>1191</v>
      </c>
      <c r="U455" s="11" t="s">
        <v>1191</v>
      </c>
      <c r="V455" s="11" t="s">
        <v>1191</v>
      </c>
      <c r="W455" s="11" t="s">
        <v>1191</v>
      </c>
      <c r="X455" s="11" t="s">
        <v>1191</v>
      </c>
      <c r="Y455" s="11" t="s">
        <v>1191</v>
      </c>
      <c r="Z455" s="11" t="s">
        <v>1191</v>
      </c>
    </row>
    <row r="456" spans="1:26" ht="15" thickBot="1" x14ac:dyDescent="0.35">
      <c r="A456" s="10" t="s">
        <v>1192</v>
      </c>
      <c r="B456" s="11" t="s">
        <v>1193</v>
      </c>
      <c r="C456" s="11" t="s">
        <v>1193</v>
      </c>
      <c r="D456" s="11" t="s">
        <v>1193</v>
      </c>
      <c r="E456" s="11" t="s">
        <v>1193</v>
      </c>
      <c r="F456" s="11" t="s">
        <v>1193</v>
      </c>
      <c r="G456" s="11" t="s">
        <v>1193</v>
      </c>
      <c r="H456" s="11" t="s">
        <v>1193</v>
      </c>
      <c r="I456" s="11" t="s">
        <v>1193</v>
      </c>
      <c r="J456" s="11" t="s">
        <v>1193</v>
      </c>
      <c r="K456" s="11" t="s">
        <v>1193</v>
      </c>
      <c r="P456" s="10" t="s">
        <v>1192</v>
      </c>
      <c r="Q456" s="11" t="s">
        <v>1193</v>
      </c>
      <c r="R456" s="11" t="s">
        <v>1193</v>
      </c>
      <c r="S456" s="11" t="s">
        <v>1193</v>
      </c>
      <c r="T456" s="11" t="s">
        <v>1193</v>
      </c>
      <c r="U456" s="11" t="s">
        <v>1193</v>
      </c>
      <c r="V456" s="11" t="s">
        <v>1193</v>
      </c>
      <c r="W456" s="11" t="s">
        <v>1193</v>
      </c>
      <c r="X456" s="11" t="s">
        <v>1193</v>
      </c>
      <c r="Y456" s="11" t="s">
        <v>1193</v>
      </c>
      <c r="Z456" s="11" t="s">
        <v>1193</v>
      </c>
    </row>
    <row r="457" spans="1:26" ht="15" thickBot="1" x14ac:dyDescent="0.35">
      <c r="A457" s="10" t="s">
        <v>1194</v>
      </c>
      <c r="B457" s="11" t="s">
        <v>1195</v>
      </c>
      <c r="C457" s="11" t="s">
        <v>1195</v>
      </c>
      <c r="D457" s="11" t="s">
        <v>1195</v>
      </c>
      <c r="E457" s="11" t="s">
        <v>1195</v>
      </c>
      <c r="F457" s="11" t="s">
        <v>1195</v>
      </c>
      <c r="G457" s="11" t="s">
        <v>1195</v>
      </c>
      <c r="H457" s="11" t="s">
        <v>1195</v>
      </c>
      <c r="I457" s="11" t="s">
        <v>1195</v>
      </c>
      <c r="J457" s="11" t="s">
        <v>1195</v>
      </c>
      <c r="K457" s="11" t="s">
        <v>1195</v>
      </c>
      <c r="P457" s="10" t="s">
        <v>1194</v>
      </c>
      <c r="Q457" s="11" t="s">
        <v>1195</v>
      </c>
      <c r="R457" s="11" t="s">
        <v>1195</v>
      </c>
      <c r="S457" s="11" t="s">
        <v>1195</v>
      </c>
      <c r="T457" s="11" t="s">
        <v>1195</v>
      </c>
      <c r="U457" s="11" t="s">
        <v>1195</v>
      </c>
      <c r="V457" s="11" t="s">
        <v>1195</v>
      </c>
      <c r="W457" s="11" t="s">
        <v>1195</v>
      </c>
      <c r="X457" s="11" t="s">
        <v>1195</v>
      </c>
      <c r="Y457" s="11" t="s">
        <v>1195</v>
      </c>
      <c r="Z457" s="11" t="s">
        <v>1195</v>
      </c>
    </row>
    <row r="458" spans="1:26" ht="15" thickBot="1" x14ac:dyDescent="0.35">
      <c r="A458" s="10" t="s">
        <v>1196</v>
      </c>
      <c r="B458" s="11" t="s">
        <v>1197</v>
      </c>
      <c r="C458" s="11" t="s">
        <v>1197</v>
      </c>
      <c r="D458" s="11" t="s">
        <v>1197</v>
      </c>
      <c r="E458" s="11" t="s">
        <v>1197</v>
      </c>
      <c r="F458" s="11" t="s">
        <v>1197</v>
      </c>
      <c r="G458" s="11" t="s">
        <v>1197</v>
      </c>
      <c r="H458" s="11" t="s">
        <v>1197</v>
      </c>
      <c r="I458" s="11" t="s">
        <v>1197</v>
      </c>
      <c r="J458" s="11" t="s">
        <v>1197</v>
      </c>
      <c r="K458" s="11" t="s">
        <v>1197</v>
      </c>
      <c r="P458" s="10" t="s">
        <v>1196</v>
      </c>
      <c r="Q458" s="11" t="s">
        <v>1197</v>
      </c>
      <c r="R458" s="11" t="s">
        <v>1197</v>
      </c>
      <c r="S458" s="11" t="s">
        <v>1197</v>
      </c>
      <c r="T458" s="11" t="s">
        <v>1197</v>
      </c>
      <c r="U458" s="11" t="s">
        <v>1197</v>
      </c>
      <c r="V458" s="11" t="s">
        <v>1197</v>
      </c>
      <c r="W458" s="11" t="s">
        <v>1197</v>
      </c>
      <c r="X458" s="11" t="s">
        <v>1197</v>
      </c>
      <c r="Y458" s="11" t="s">
        <v>1197</v>
      </c>
      <c r="Z458" s="11" t="s">
        <v>1197</v>
      </c>
    </row>
    <row r="459" spans="1:26" ht="15" thickBot="1" x14ac:dyDescent="0.35">
      <c r="A459" s="10" t="s">
        <v>1198</v>
      </c>
      <c r="B459" s="11" t="s">
        <v>1199</v>
      </c>
      <c r="C459" s="11" t="s">
        <v>1199</v>
      </c>
      <c r="D459" s="11" t="s">
        <v>1199</v>
      </c>
      <c r="E459" s="11" t="s">
        <v>1199</v>
      </c>
      <c r="F459" s="11" t="s">
        <v>1199</v>
      </c>
      <c r="G459" s="11" t="s">
        <v>1199</v>
      </c>
      <c r="H459" s="11" t="s">
        <v>1199</v>
      </c>
      <c r="I459" s="11" t="s">
        <v>1199</v>
      </c>
      <c r="J459" s="11" t="s">
        <v>1199</v>
      </c>
      <c r="K459" s="11" t="s">
        <v>1199</v>
      </c>
      <c r="P459" s="10" t="s">
        <v>1198</v>
      </c>
      <c r="Q459" s="11" t="s">
        <v>1199</v>
      </c>
      <c r="R459" s="11" t="s">
        <v>1199</v>
      </c>
      <c r="S459" s="11" t="s">
        <v>1199</v>
      </c>
      <c r="T459" s="11" t="s">
        <v>1199</v>
      </c>
      <c r="U459" s="11" t="s">
        <v>1199</v>
      </c>
      <c r="V459" s="11" t="s">
        <v>1199</v>
      </c>
      <c r="W459" s="11" t="s">
        <v>1199</v>
      </c>
      <c r="X459" s="11" t="s">
        <v>1199</v>
      </c>
      <c r="Y459" s="11" t="s">
        <v>1199</v>
      </c>
      <c r="Z459" s="11" t="s">
        <v>1199</v>
      </c>
    </row>
    <row r="460" spans="1:26" ht="15" thickBot="1" x14ac:dyDescent="0.35">
      <c r="A460" s="10" t="s">
        <v>1200</v>
      </c>
      <c r="B460" s="11" t="s">
        <v>1201</v>
      </c>
      <c r="C460" s="11" t="s">
        <v>1201</v>
      </c>
      <c r="D460" s="11" t="s">
        <v>1201</v>
      </c>
      <c r="E460" s="11" t="s">
        <v>1201</v>
      </c>
      <c r="F460" s="11" t="s">
        <v>1201</v>
      </c>
      <c r="G460" s="11" t="s">
        <v>1201</v>
      </c>
      <c r="H460" s="11" t="s">
        <v>1201</v>
      </c>
      <c r="I460" s="11" t="s">
        <v>1201</v>
      </c>
      <c r="J460" s="11" t="s">
        <v>1201</v>
      </c>
      <c r="K460" s="11" t="s">
        <v>1201</v>
      </c>
      <c r="P460" s="10" t="s">
        <v>1200</v>
      </c>
      <c r="Q460" s="11" t="s">
        <v>1201</v>
      </c>
      <c r="R460" s="11" t="s">
        <v>1201</v>
      </c>
      <c r="S460" s="11" t="s">
        <v>1201</v>
      </c>
      <c r="T460" s="11" t="s">
        <v>1201</v>
      </c>
      <c r="U460" s="11" t="s">
        <v>1201</v>
      </c>
      <c r="V460" s="11" t="s">
        <v>1201</v>
      </c>
      <c r="W460" s="11" t="s">
        <v>1201</v>
      </c>
      <c r="X460" s="11" t="s">
        <v>1201</v>
      </c>
      <c r="Y460" s="11" t="s">
        <v>1201</v>
      </c>
      <c r="Z460" s="11" t="s">
        <v>1201</v>
      </c>
    </row>
    <row r="461" spans="1:26" ht="15" thickBot="1" x14ac:dyDescent="0.35">
      <c r="A461" s="10" t="s">
        <v>1202</v>
      </c>
      <c r="B461" s="11" t="s">
        <v>1203</v>
      </c>
      <c r="C461" s="11" t="s">
        <v>1203</v>
      </c>
      <c r="D461" s="11" t="s">
        <v>1203</v>
      </c>
      <c r="E461" s="11" t="s">
        <v>1203</v>
      </c>
      <c r="F461" s="11" t="s">
        <v>1203</v>
      </c>
      <c r="G461" s="11" t="s">
        <v>1203</v>
      </c>
      <c r="H461" s="11" t="s">
        <v>1203</v>
      </c>
      <c r="I461" s="11" t="s">
        <v>1203</v>
      </c>
      <c r="J461" s="11" t="s">
        <v>1203</v>
      </c>
      <c r="K461" s="11" t="s">
        <v>1203</v>
      </c>
      <c r="P461" s="10" t="s">
        <v>1202</v>
      </c>
      <c r="Q461" s="11" t="s">
        <v>1203</v>
      </c>
      <c r="R461" s="11" t="s">
        <v>1203</v>
      </c>
      <c r="S461" s="11" t="s">
        <v>1203</v>
      </c>
      <c r="T461" s="11" t="s">
        <v>1203</v>
      </c>
      <c r="U461" s="11" t="s">
        <v>1203</v>
      </c>
      <c r="V461" s="11" t="s">
        <v>1203</v>
      </c>
      <c r="W461" s="11" t="s">
        <v>1203</v>
      </c>
      <c r="X461" s="11" t="s">
        <v>1203</v>
      </c>
      <c r="Y461" s="11" t="s">
        <v>1203</v>
      </c>
      <c r="Z461" s="11" t="s">
        <v>1203</v>
      </c>
    </row>
    <row r="462" spans="1:26" ht="15" thickBot="1" x14ac:dyDescent="0.35">
      <c r="A462" s="10" t="s">
        <v>1204</v>
      </c>
      <c r="B462" s="11" t="s">
        <v>1205</v>
      </c>
      <c r="C462" s="11" t="s">
        <v>1205</v>
      </c>
      <c r="D462" s="11" t="s">
        <v>1205</v>
      </c>
      <c r="E462" s="11" t="s">
        <v>1205</v>
      </c>
      <c r="F462" s="11" t="s">
        <v>1205</v>
      </c>
      <c r="G462" s="11" t="s">
        <v>1205</v>
      </c>
      <c r="H462" s="11" t="s">
        <v>1205</v>
      </c>
      <c r="I462" s="11" t="s">
        <v>1205</v>
      </c>
      <c r="J462" s="11" t="s">
        <v>1205</v>
      </c>
      <c r="K462" s="11" t="s">
        <v>1205</v>
      </c>
      <c r="P462" s="10" t="s">
        <v>1204</v>
      </c>
      <c r="Q462" s="11" t="s">
        <v>1205</v>
      </c>
      <c r="R462" s="11" t="s">
        <v>1205</v>
      </c>
      <c r="S462" s="11" t="s">
        <v>1205</v>
      </c>
      <c r="T462" s="11" t="s">
        <v>1205</v>
      </c>
      <c r="U462" s="11" t="s">
        <v>1205</v>
      </c>
      <c r="V462" s="11" t="s">
        <v>1205</v>
      </c>
      <c r="W462" s="11" t="s">
        <v>1205</v>
      </c>
      <c r="X462" s="11" t="s">
        <v>1205</v>
      </c>
      <c r="Y462" s="11" t="s">
        <v>1205</v>
      </c>
      <c r="Z462" s="11" t="s">
        <v>1205</v>
      </c>
    </row>
    <row r="463" spans="1:26" ht="15" thickBot="1" x14ac:dyDescent="0.35">
      <c r="A463" s="10" t="s">
        <v>1206</v>
      </c>
      <c r="B463" s="11" t="s">
        <v>1207</v>
      </c>
      <c r="C463" s="11" t="s">
        <v>1207</v>
      </c>
      <c r="D463" s="11" t="s">
        <v>1207</v>
      </c>
      <c r="E463" s="11" t="s">
        <v>1207</v>
      </c>
      <c r="F463" s="11" t="s">
        <v>1207</v>
      </c>
      <c r="G463" s="11" t="s">
        <v>1207</v>
      </c>
      <c r="H463" s="11" t="s">
        <v>1207</v>
      </c>
      <c r="I463" s="11" t="s">
        <v>1207</v>
      </c>
      <c r="J463" s="11" t="s">
        <v>1207</v>
      </c>
      <c r="K463" s="11" t="s">
        <v>1207</v>
      </c>
      <c r="P463" s="10" t="s">
        <v>1206</v>
      </c>
      <c r="Q463" s="11" t="s">
        <v>1207</v>
      </c>
      <c r="R463" s="11" t="s">
        <v>1207</v>
      </c>
      <c r="S463" s="11" t="s">
        <v>1207</v>
      </c>
      <c r="T463" s="11" t="s">
        <v>1207</v>
      </c>
      <c r="U463" s="11" t="s">
        <v>1207</v>
      </c>
      <c r="V463" s="11" t="s">
        <v>1207</v>
      </c>
      <c r="W463" s="11" t="s">
        <v>1207</v>
      </c>
      <c r="X463" s="11" t="s">
        <v>1207</v>
      </c>
      <c r="Y463" s="11" t="s">
        <v>1207</v>
      </c>
      <c r="Z463" s="11" t="s">
        <v>1207</v>
      </c>
    </row>
    <row r="464" spans="1:26" ht="15" thickBot="1" x14ac:dyDescent="0.35">
      <c r="A464" s="10" t="s">
        <v>1208</v>
      </c>
      <c r="B464" s="11" t="s">
        <v>1209</v>
      </c>
      <c r="C464" s="11" t="s">
        <v>1209</v>
      </c>
      <c r="D464" s="11" t="s">
        <v>1209</v>
      </c>
      <c r="E464" s="11" t="s">
        <v>1209</v>
      </c>
      <c r="F464" s="11" t="s">
        <v>1209</v>
      </c>
      <c r="G464" s="11" t="s">
        <v>1209</v>
      </c>
      <c r="H464" s="11" t="s">
        <v>1209</v>
      </c>
      <c r="I464" s="11" t="s">
        <v>1209</v>
      </c>
      <c r="J464" s="11" t="s">
        <v>1209</v>
      </c>
      <c r="K464" s="11" t="s">
        <v>1209</v>
      </c>
      <c r="P464" s="10" t="s">
        <v>1208</v>
      </c>
      <c r="Q464" s="11" t="s">
        <v>1209</v>
      </c>
      <c r="R464" s="11" t="s">
        <v>1209</v>
      </c>
      <c r="S464" s="11" t="s">
        <v>1209</v>
      </c>
      <c r="T464" s="11" t="s">
        <v>1209</v>
      </c>
      <c r="U464" s="11" t="s">
        <v>1209</v>
      </c>
      <c r="V464" s="11" t="s">
        <v>1209</v>
      </c>
      <c r="W464" s="11" t="s">
        <v>1209</v>
      </c>
      <c r="X464" s="11" t="s">
        <v>1209</v>
      </c>
      <c r="Y464" s="11" t="s">
        <v>1209</v>
      </c>
      <c r="Z464" s="11" t="s">
        <v>1209</v>
      </c>
    </row>
    <row r="465" spans="1:26" ht="15" thickBot="1" x14ac:dyDescent="0.35">
      <c r="A465" s="10" t="s">
        <v>1210</v>
      </c>
      <c r="B465" s="11" t="s">
        <v>1211</v>
      </c>
      <c r="C465" s="11" t="s">
        <v>1211</v>
      </c>
      <c r="D465" s="11" t="s">
        <v>1211</v>
      </c>
      <c r="E465" s="11" t="s">
        <v>1211</v>
      </c>
      <c r="F465" s="11" t="s">
        <v>1211</v>
      </c>
      <c r="G465" s="11" t="s">
        <v>1211</v>
      </c>
      <c r="H465" s="11" t="s">
        <v>1211</v>
      </c>
      <c r="I465" s="11" t="s">
        <v>1211</v>
      </c>
      <c r="J465" s="11" t="s">
        <v>1211</v>
      </c>
      <c r="K465" s="11" t="s">
        <v>1211</v>
      </c>
      <c r="P465" s="10" t="s">
        <v>1210</v>
      </c>
      <c r="Q465" s="11" t="s">
        <v>1211</v>
      </c>
      <c r="R465" s="11" t="s">
        <v>1211</v>
      </c>
      <c r="S465" s="11" t="s">
        <v>1211</v>
      </c>
      <c r="T465" s="11" t="s">
        <v>1211</v>
      </c>
      <c r="U465" s="11" t="s">
        <v>1211</v>
      </c>
      <c r="V465" s="11" t="s">
        <v>1211</v>
      </c>
      <c r="W465" s="11" t="s">
        <v>1211</v>
      </c>
      <c r="X465" s="11" t="s">
        <v>1211</v>
      </c>
      <c r="Y465" s="11" t="s">
        <v>1211</v>
      </c>
      <c r="Z465" s="11" t="s">
        <v>1211</v>
      </c>
    </row>
    <row r="466" spans="1:26" ht="15" thickBot="1" x14ac:dyDescent="0.35">
      <c r="A466" s="10" t="s">
        <v>1212</v>
      </c>
      <c r="B466" s="11" t="s">
        <v>1213</v>
      </c>
      <c r="C466" s="11" t="s">
        <v>1213</v>
      </c>
      <c r="D466" s="11" t="s">
        <v>1213</v>
      </c>
      <c r="E466" s="11" t="s">
        <v>1213</v>
      </c>
      <c r="F466" s="11" t="s">
        <v>1213</v>
      </c>
      <c r="G466" s="11" t="s">
        <v>1213</v>
      </c>
      <c r="H466" s="11" t="s">
        <v>1213</v>
      </c>
      <c r="I466" s="11" t="s">
        <v>1213</v>
      </c>
      <c r="J466" s="11" t="s">
        <v>1213</v>
      </c>
      <c r="K466" s="11" t="s">
        <v>1213</v>
      </c>
      <c r="P466" s="10" t="s">
        <v>1212</v>
      </c>
      <c r="Q466" s="11" t="s">
        <v>1213</v>
      </c>
      <c r="R466" s="11" t="s">
        <v>1213</v>
      </c>
      <c r="S466" s="11" t="s">
        <v>1213</v>
      </c>
      <c r="T466" s="11" t="s">
        <v>1213</v>
      </c>
      <c r="U466" s="11" t="s">
        <v>1213</v>
      </c>
      <c r="V466" s="11" t="s">
        <v>1213</v>
      </c>
      <c r="W466" s="11" t="s">
        <v>1213</v>
      </c>
      <c r="X466" s="11" t="s">
        <v>1213</v>
      </c>
      <c r="Y466" s="11" t="s">
        <v>1213</v>
      </c>
      <c r="Z466" s="11" t="s">
        <v>1213</v>
      </c>
    </row>
    <row r="467" spans="1:26" ht="15" thickBot="1" x14ac:dyDescent="0.35">
      <c r="A467" s="10" t="s">
        <v>1214</v>
      </c>
      <c r="B467" s="11" t="s">
        <v>1215</v>
      </c>
      <c r="C467" s="11" t="s">
        <v>1215</v>
      </c>
      <c r="D467" s="11" t="s">
        <v>1215</v>
      </c>
      <c r="E467" s="11" t="s">
        <v>1215</v>
      </c>
      <c r="F467" s="11" t="s">
        <v>1215</v>
      </c>
      <c r="G467" s="11" t="s">
        <v>1215</v>
      </c>
      <c r="H467" s="11" t="s">
        <v>1215</v>
      </c>
      <c r="I467" s="11" t="s">
        <v>1215</v>
      </c>
      <c r="J467" s="11" t="s">
        <v>1215</v>
      </c>
      <c r="K467" s="11" t="s">
        <v>1215</v>
      </c>
      <c r="P467" s="10" t="s">
        <v>1214</v>
      </c>
      <c r="Q467" s="11" t="s">
        <v>1215</v>
      </c>
      <c r="R467" s="11" t="s">
        <v>1215</v>
      </c>
      <c r="S467" s="11" t="s">
        <v>1215</v>
      </c>
      <c r="T467" s="11" t="s">
        <v>1215</v>
      </c>
      <c r="U467" s="11" t="s">
        <v>1215</v>
      </c>
      <c r="V467" s="11" t="s">
        <v>1215</v>
      </c>
      <c r="W467" s="11" t="s">
        <v>1215</v>
      </c>
      <c r="X467" s="11" t="s">
        <v>1215</v>
      </c>
      <c r="Y467" s="11" t="s">
        <v>1215</v>
      </c>
      <c r="Z467" s="11" t="s">
        <v>1215</v>
      </c>
    </row>
    <row r="468" spans="1:26" ht="15" thickBot="1" x14ac:dyDescent="0.35">
      <c r="A468" s="10" t="s">
        <v>1216</v>
      </c>
      <c r="B468" s="11" t="s">
        <v>1217</v>
      </c>
      <c r="C468" s="11" t="s">
        <v>1217</v>
      </c>
      <c r="D468" s="11" t="s">
        <v>1217</v>
      </c>
      <c r="E468" s="11" t="s">
        <v>1217</v>
      </c>
      <c r="F468" s="11" t="s">
        <v>1217</v>
      </c>
      <c r="G468" s="11" t="s">
        <v>1217</v>
      </c>
      <c r="H468" s="11" t="s">
        <v>1217</v>
      </c>
      <c r="I468" s="11" t="s">
        <v>1217</v>
      </c>
      <c r="J468" s="11" t="s">
        <v>1217</v>
      </c>
      <c r="K468" s="11" t="s">
        <v>1217</v>
      </c>
      <c r="P468" s="10" t="s">
        <v>1216</v>
      </c>
      <c r="Q468" s="11" t="s">
        <v>1217</v>
      </c>
      <c r="R468" s="11" t="s">
        <v>1217</v>
      </c>
      <c r="S468" s="11" t="s">
        <v>1217</v>
      </c>
      <c r="T468" s="11" t="s">
        <v>1217</v>
      </c>
      <c r="U468" s="11" t="s">
        <v>1217</v>
      </c>
      <c r="V468" s="11" t="s">
        <v>1217</v>
      </c>
      <c r="W468" s="11" t="s">
        <v>1217</v>
      </c>
      <c r="X468" s="11" t="s">
        <v>1217</v>
      </c>
      <c r="Y468" s="11" t="s">
        <v>1217</v>
      </c>
      <c r="Z468" s="11" t="s">
        <v>1217</v>
      </c>
    </row>
    <row r="469" spans="1:26" ht="15" thickBot="1" x14ac:dyDescent="0.35">
      <c r="A469" s="10" t="s">
        <v>1218</v>
      </c>
      <c r="B469" s="11" t="s">
        <v>1219</v>
      </c>
      <c r="C469" s="11" t="s">
        <v>1219</v>
      </c>
      <c r="D469" s="11" t="s">
        <v>1219</v>
      </c>
      <c r="E469" s="11" t="s">
        <v>1219</v>
      </c>
      <c r="F469" s="11" t="s">
        <v>1219</v>
      </c>
      <c r="G469" s="11" t="s">
        <v>1219</v>
      </c>
      <c r="H469" s="11" t="s">
        <v>1219</v>
      </c>
      <c r="I469" s="11" t="s">
        <v>1219</v>
      </c>
      <c r="J469" s="11" t="s">
        <v>1219</v>
      </c>
      <c r="K469" s="11" t="s">
        <v>1219</v>
      </c>
      <c r="P469" s="10" t="s">
        <v>1218</v>
      </c>
      <c r="Q469" s="11" t="s">
        <v>1219</v>
      </c>
      <c r="R469" s="11" t="s">
        <v>1219</v>
      </c>
      <c r="S469" s="11" t="s">
        <v>1219</v>
      </c>
      <c r="T469" s="11" t="s">
        <v>1219</v>
      </c>
      <c r="U469" s="11" t="s">
        <v>1219</v>
      </c>
      <c r="V469" s="11" t="s">
        <v>1219</v>
      </c>
      <c r="W469" s="11" t="s">
        <v>1219</v>
      </c>
      <c r="X469" s="11" t="s">
        <v>1219</v>
      </c>
      <c r="Y469" s="11" t="s">
        <v>1219</v>
      </c>
      <c r="Z469" s="11" t="s">
        <v>1219</v>
      </c>
    </row>
    <row r="470" spans="1:26" ht="15" thickBot="1" x14ac:dyDescent="0.35">
      <c r="A470" s="10" t="s">
        <v>1220</v>
      </c>
      <c r="B470" s="11" t="s">
        <v>1221</v>
      </c>
      <c r="C470" s="11" t="s">
        <v>1221</v>
      </c>
      <c r="D470" s="11" t="s">
        <v>1221</v>
      </c>
      <c r="E470" s="11" t="s">
        <v>1221</v>
      </c>
      <c r="F470" s="11" t="s">
        <v>1221</v>
      </c>
      <c r="G470" s="11" t="s">
        <v>1221</v>
      </c>
      <c r="H470" s="11" t="s">
        <v>1221</v>
      </c>
      <c r="I470" s="11" t="s">
        <v>1221</v>
      </c>
      <c r="J470" s="11" t="s">
        <v>1221</v>
      </c>
      <c r="K470" s="11" t="s">
        <v>1221</v>
      </c>
      <c r="P470" s="10" t="s">
        <v>1220</v>
      </c>
      <c r="Q470" s="11" t="s">
        <v>1221</v>
      </c>
      <c r="R470" s="11" t="s">
        <v>1221</v>
      </c>
      <c r="S470" s="11" t="s">
        <v>1221</v>
      </c>
      <c r="T470" s="11" t="s">
        <v>1221</v>
      </c>
      <c r="U470" s="11" t="s">
        <v>1221</v>
      </c>
      <c r="V470" s="11" t="s">
        <v>1221</v>
      </c>
      <c r="W470" s="11" t="s">
        <v>1221</v>
      </c>
      <c r="X470" s="11" t="s">
        <v>1221</v>
      </c>
      <c r="Y470" s="11" t="s">
        <v>1221</v>
      </c>
      <c r="Z470" s="11" t="s">
        <v>1221</v>
      </c>
    </row>
    <row r="471" spans="1:26" ht="15" thickBot="1" x14ac:dyDescent="0.35">
      <c r="A471" s="10" t="s">
        <v>1222</v>
      </c>
      <c r="B471" s="11" t="s">
        <v>1223</v>
      </c>
      <c r="C471" s="11" t="s">
        <v>1223</v>
      </c>
      <c r="D471" s="11" t="s">
        <v>1223</v>
      </c>
      <c r="E471" s="11" t="s">
        <v>1223</v>
      </c>
      <c r="F471" s="11" t="s">
        <v>1223</v>
      </c>
      <c r="G471" s="11" t="s">
        <v>1223</v>
      </c>
      <c r="H471" s="11" t="s">
        <v>1223</v>
      </c>
      <c r="I471" s="11" t="s">
        <v>1223</v>
      </c>
      <c r="J471" s="11" t="s">
        <v>1223</v>
      </c>
      <c r="K471" s="11" t="s">
        <v>1223</v>
      </c>
      <c r="P471" s="10" t="s">
        <v>1222</v>
      </c>
      <c r="Q471" s="11" t="s">
        <v>1223</v>
      </c>
      <c r="R471" s="11" t="s">
        <v>1223</v>
      </c>
      <c r="S471" s="11" t="s">
        <v>1223</v>
      </c>
      <c r="T471" s="11" t="s">
        <v>1223</v>
      </c>
      <c r="U471" s="11" t="s">
        <v>1223</v>
      </c>
      <c r="V471" s="11" t="s">
        <v>1223</v>
      </c>
      <c r="W471" s="11" t="s">
        <v>1223</v>
      </c>
      <c r="X471" s="11" t="s">
        <v>1223</v>
      </c>
      <c r="Y471" s="11" t="s">
        <v>1223</v>
      </c>
      <c r="Z471" s="11" t="s">
        <v>1223</v>
      </c>
    </row>
    <row r="472" spans="1:26" ht="15" thickBot="1" x14ac:dyDescent="0.35">
      <c r="A472" s="10" t="s">
        <v>1224</v>
      </c>
      <c r="B472" s="11" t="s">
        <v>1225</v>
      </c>
      <c r="C472" s="11" t="s">
        <v>1225</v>
      </c>
      <c r="D472" s="11" t="s">
        <v>1225</v>
      </c>
      <c r="E472" s="11" t="s">
        <v>1225</v>
      </c>
      <c r="F472" s="11" t="s">
        <v>1225</v>
      </c>
      <c r="G472" s="11" t="s">
        <v>1225</v>
      </c>
      <c r="H472" s="11" t="s">
        <v>1225</v>
      </c>
      <c r="I472" s="11" t="s">
        <v>1225</v>
      </c>
      <c r="J472" s="11" t="s">
        <v>1225</v>
      </c>
      <c r="K472" s="11" t="s">
        <v>1225</v>
      </c>
      <c r="P472" s="10" t="s">
        <v>1224</v>
      </c>
      <c r="Q472" s="11" t="s">
        <v>1225</v>
      </c>
      <c r="R472" s="11" t="s">
        <v>1225</v>
      </c>
      <c r="S472" s="11" t="s">
        <v>1225</v>
      </c>
      <c r="T472" s="11" t="s">
        <v>1225</v>
      </c>
      <c r="U472" s="11" t="s">
        <v>1225</v>
      </c>
      <c r="V472" s="11" t="s">
        <v>1225</v>
      </c>
      <c r="W472" s="11" t="s">
        <v>1225</v>
      </c>
      <c r="X472" s="11" t="s">
        <v>1225</v>
      </c>
      <c r="Y472" s="11" t="s">
        <v>1225</v>
      </c>
      <c r="Z472" s="11" t="s">
        <v>1225</v>
      </c>
    </row>
    <row r="473" spans="1:26" ht="15" thickBot="1" x14ac:dyDescent="0.35">
      <c r="A473" s="10" t="s">
        <v>1226</v>
      </c>
      <c r="B473" s="11" t="s">
        <v>1227</v>
      </c>
      <c r="C473" s="11" t="s">
        <v>1227</v>
      </c>
      <c r="D473" s="11" t="s">
        <v>1227</v>
      </c>
      <c r="E473" s="11" t="s">
        <v>1227</v>
      </c>
      <c r="F473" s="11" t="s">
        <v>1227</v>
      </c>
      <c r="G473" s="11" t="s">
        <v>1227</v>
      </c>
      <c r="H473" s="11" t="s">
        <v>1227</v>
      </c>
      <c r="I473" s="11" t="s">
        <v>1227</v>
      </c>
      <c r="J473" s="11" t="s">
        <v>1227</v>
      </c>
      <c r="K473" s="11" t="s">
        <v>1227</v>
      </c>
      <c r="P473" s="10" t="s">
        <v>1226</v>
      </c>
      <c r="Q473" s="11" t="s">
        <v>1227</v>
      </c>
      <c r="R473" s="11" t="s">
        <v>1227</v>
      </c>
      <c r="S473" s="11" t="s">
        <v>1227</v>
      </c>
      <c r="T473" s="11" t="s">
        <v>1227</v>
      </c>
      <c r="U473" s="11" t="s">
        <v>1227</v>
      </c>
      <c r="V473" s="11" t="s">
        <v>1227</v>
      </c>
      <c r="W473" s="11" t="s">
        <v>1227</v>
      </c>
      <c r="X473" s="11" t="s">
        <v>1227</v>
      </c>
      <c r="Y473" s="11" t="s">
        <v>1227</v>
      </c>
      <c r="Z473" s="11" t="s">
        <v>1227</v>
      </c>
    </row>
    <row r="474" spans="1:26" ht="15" thickBot="1" x14ac:dyDescent="0.35">
      <c r="A474" s="10" t="s">
        <v>1228</v>
      </c>
      <c r="B474" s="11" t="s">
        <v>1229</v>
      </c>
      <c r="C474" s="11" t="s">
        <v>1229</v>
      </c>
      <c r="D474" s="11" t="s">
        <v>1229</v>
      </c>
      <c r="E474" s="11" t="s">
        <v>1229</v>
      </c>
      <c r="F474" s="11" t="s">
        <v>1229</v>
      </c>
      <c r="G474" s="11" t="s">
        <v>1229</v>
      </c>
      <c r="H474" s="11" t="s">
        <v>1229</v>
      </c>
      <c r="I474" s="11" t="s">
        <v>1229</v>
      </c>
      <c r="J474" s="11" t="s">
        <v>1229</v>
      </c>
      <c r="K474" s="11" t="s">
        <v>1229</v>
      </c>
      <c r="P474" s="10" t="s">
        <v>1228</v>
      </c>
      <c r="Q474" s="11" t="s">
        <v>1229</v>
      </c>
      <c r="R474" s="11" t="s">
        <v>1229</v>
      </c>
      <c r="S474" s="11" t="s">
        <v>1229</v>
      </c>
      <c r="T474" s="11" t="s">
        <v>1229</v>
      </c>
      <c r="U474" s="11" t="s">
        <v>1229</v>
      </c>
      <c r="V474" s="11" t="s">
        <v>1229</v>
      </c>
      <c r="W474" s="11" t="s">
        <v>1229</v>
      </c>
      <c r="X474" s="11" t="s">
        <v>1229</v>
      </c>
      <c r="Y474" s="11" t="s">
        <v>1229</v>
      </c>
      <c r="Z474" s="11" t="s">
        <v>1229</v>
      </c>
    </row>
    <row r="475" spans="1:26" ht="15" thickBot="1" x14ac:dyDescent="0.35">
      <c r="A475" s="10" t="s">
        <v>1230</v>
      </c>
      <c r="B475" s="11" t="s">
        <v>1231</v>
      </c>
      <c r="C475" s="11" t="s">
        <v>1231</v>
      </c>
      <c r="D475" s="11" t="s">
        <v>1231</v>
      </c>
      <c r="E475" s="11" t="s">
        <v>1231</v>
      </c>
      <c r="F475" s="11" t="s">
        <v>1231</v>
      </c>
      <c r="G475" s="11" t="s">
        <v>1231</v>
      </c>
      <c r="H475" s="11" t="s">
        <v>1231</v>
      </c>
      <c r="I475" s="11" t="s">
        <v>1231</v>
      </c>
      <c r="J475" s="11" t="s">
        <v>1231</v>
      </c>
      <c r="K475" s="11" t="s">
        <v>1231</v>
      </c>
      <c r="P475" s="10" t="s">
        <v>1230</v>
      </c>
      <c r="Q475" s="11" t="s">
        <v>1231</v>
      </c>
      <c r="R475" s="11" t="s">
        <v>1231</v>
      </c>
      <c r="S475" s="11" t="s">
        <v>1231</v>
      </c>
      <c r="T475" s="11" t="s">
        <v>1231</v>
      </c>
      <c r="U475" s="11" t="s">
        <v>1231</v>
      </c>
      <c r="V475" s="11" t="s">
        <v>1231</v>
      </c>
      <c r="W475" s="11" t="s">
        <v>1231</v>
      </c>
      <c r="X475" s="11" t="s">
        <v>1231</v>
      </c>
      <c r="Y475" s="11" t="s">
        <v>1231</v>
      </c>
      <c r="Z475" s="11" t="s">
        <v>1231</v>
      </c>
    </row>
    <row r="476" spans="1:26" ht="15" thickBot="1" x14ac:dyDescent="0.35">
      <c r="A476" s="10" t="s">
        <v>1232</v>
      </c>
      <c r="B476" s="11" t="s">
        <v>1233</v>
      </c>
      <c r="C476" s="11" t="s">
        <v>1233</v>
      </c>
      <c r="D476" s="11" t="s">
        <v>1233</v>
      </c>
      <c r="E476" s="11" t="s">
        <v>1233</v>
      </c>
      <c r="F476" s="11" t="s">
        <v>1233</v>
      </c>
      <c r="G476" s="11" t="s">
        <v>1233</v>
      </c>
      <c r="H476" s="11" t="s">
        <v>1233</v>
      </c>
      <c r="I476" s="11" t="s">
        <v>1233</v>
      </c>
      <c r="J476" s="11" t="s">
        <v>1233</v>
      </c>
      <c r="K476" s="11" t="s">
        <v>1233</v>
      </c>
      <c r="P476" s="10" t="s">
        <v>1232</v>
      </c>
      <c r="Q476" s="11" t="s">
        <v>1233</v>
      </c>
      <c r="R476" s="11" t="s">
        <v>1233</v>
      </c>
      <c r="S476" s="11" t="s">
        <v>1233</v>
      </c>
      <c r="T476" s="11" t="s">
        <v>1233</v>
      </c>
      <c r="U476" s="11" t="s">
        <v>1233</v>
      </c>
      <c r="V476" s="11" t="s">
        <v>1233</v>
      </c>
      <c r="W476" s="11" t="s">
        <v>1233</v>
      </c>
      <c r="X476" s="11" t="s">
        <v>1233</v>
      </c>
      <c r="Y476" s="11" t="s">
        <v>1233</v>
      </c>
      <c r="Z476" s="11" t="s">
        <v>1233</v>
      </c>
    </row>
    <row r="477" spans="1:26" ht="15" thickBot="1" x14ac:dyDescent="0.35">
      <c r="A477" s="10" t="s">
        <v>1234</v>
      </c>
      <c r="B477" s="11" t="s">
        <v>1235</v>
      </c>
      <c r="C477" s="11" t="s">
        <v>1235</v>
      </c>
      <c r="D477" s="11" t="s">
        <v>1235</v>
      </c>
      <c r="E477" s="11" t="s">
        <v>1235</v>
      </c>
      <c r="F477" s="11" t="s">
        <v>1235</v>
      </c>
      <c r="G477" s="11" t="s">
        <v>1235</v>
      </c>
      <c r="H477" s="11" t="s">
        <v>1235</v>
      </c>
      <c r="I477" s="11" t="s">
        <v>1235</v>
      </c>
      <c r="J477" s="11" t="s">
        <v>1235</v>
      </c>
      <c r="K477" s="11" t="s">
        <v>1235</v>
      </c>
      <c r="P477" s="10" t="s">
        <v>1234</v>
      </c>
      <c r="Q477" s="11" t="s">
        <v>1235</v>
      </c>
      <c r="R477" s="11" t="s">
        <v>1235</v>
      </c>
      <c r="S477" s="11" t="s">
        <v>1235</v>
      </c>
      <c r="T477" s="11" t="s">
        <v>1235</v>
      </c>
      <c r="U477" s="11" t="s">
        <v>1235</v>
      </c>
      <c r="V477" s="11" t="s">
        <v>1235</v>
      </c>
      <c r="W477" s="11" t="s">
        <v>1235</v>
      </c>
      <c r="X477" s="11" t="s">
        <v>1235</v>
      </c>
      <c r="Y477" s="11" t="s">
        <v>1235</v>
      </c>
      <c r="Z477" s="11" t="s">
        <v>1235</v>
      </c>
    </row>
    <row r="478" spans="1:26" ht="15" thickBot="1" x14ac:dyDescent="0.35">
      <c r="A478" s="10" t="s">
        <v>1236</v>
      </c>
      <c r="B478" s="11" t="s">
        <v>1237</v>
      </c>
      <c r="C478" s="11" t="s">
        <v>1237</v>
      </c>
      <c r="D478" s="11" t="s">
        <v>1237</v>
      </c>
      <c r="E478" s="11" t="s">
        <v>1237</v>
      </c>
      <c r="F478" s="11" t="s">
        <v>1237</v>
      </c>
      <c r="G478" s="11" t="s">
        <v>1237</v>
      </c>
      <c r="H478" s="11" t="s">
        <v>1237</v>
      </c>
      <c r="I478" s="11" t="s">
        <v>1237</v>
      </c>
      <c r="J478" s="11" t="s">
        <v>1237</v>
      </c>
      <c r="K478" s="11" t="s">
        <v>1237</v>
      </c>
      <c r="P478" s="10" t="s">
        <v>1236</v>
      </c>
      <c r="Q478" s="11" t="s">
        <v>1237</v>
      </c>
      <c r="R478" s="11" t="s">
        <v>1237</v>
      </c>
      <c r="S478" s="11" t="s">
        <v>1237</v>
      </c>
      <c r="T478" s="11" t="s">
        <v>1237</v>
      </c>
      <c r="U478" s="11" t="s">
        <v>1237</v>
      </c>
      <c r="V478" s="11" t="s">
        <v>1237</v>
      </c>
      <c r="W478" s="11" t="s">
        <v>1237</v>
      </c>
      <c r="X478" s="11" t="s">
        <v>1237</v>
      </c>
      <c r="Y478" s="11" t="s">
        <v>1237</v>
      </c>
      <c r="Z478" s="11" t="s">
        <v>1237</v>
      </c>
    </row>
    <row r="479" spans="1:26" ht="15" thickBot="1" x14ac:dyDescent="0.35">
      <c r="A479" s="10" t="s">
        <v>1238</v>
      </c>
      <c r="B479" s="11" t="s">
        <v>1239</v>
      </c>
      <c r="C479" s="11" t="s">
        <v>1239</v>
      </c>
      <c r="D479" s="11" t="s">
        <v>1239</v>
      </c>
      <c r="E479" s="11" t="s">
        <v>1239</v>
      </c>
      <c r="F479" s="11" t="s">
        <v>1239</v>
      </c>
      <c r="G479" s="11" t="s">
        <v>1239</v>
      </c>
      <c r="H479" s="11" t="s">
        <v>1239</v>
      </c>
      <c r="I479" s="11" t="s">
        <v>1239</v>
      </c>
      <c r="J479" s="11" t="s">
        <v>1239</v>
      </c>
      <c r="K479" s="11" t="s">
        <v>1239</v>
      </c>
      <c r="P479" s="10" t="s">
        <v>1238</v>
      </c>
      <c r="Q479" s="11" t="s">
        <v>1239</v>
      </c>
      <c r="R479" s="11" t="s">
        <v>1239</v>
      </c>
      <c r="S479" s="11" t="s">
        <v>1239</v>
      </c>
      <c r="T479" s="11" t="s">
        <v>1239</v>
      </c>
      <c r="U479" s="11" t="s">
        <v>1239</v>
      </c>
      <c r="V479" s="11" t="s">
        <v>1239</v>
      </c>
      <c r="W479" s="11" t="s">
        <v>1239</v>
      </c>
      <c r="X479" s="11" t="s">
        <v>1239</v>
      </c>
      <c r="Y479" s="11" t="s">
        <v>1239</v>
      </c>
      <c r="Z479" s="11" t="s">
        <v>1239</v>
      </c>
    </row>
    <row r="480" spans="1:26" ht="15" thickBot="1" x14ac:dyDescent="0.35">
      <c r="A480" s="10" t="s">
        <v>1240</v>
      </c>
      <c r="B480" s="11" t="s">
        <v>1241</v>
      </c>
      <c r="C480" s="11" t="s">
        <v>1241</v>
      </c>
      <c r="D480" s="11" t="s">
        <v>1241</v>
      </c>
      <c r="E480" s="11" t="s">
        <v>1241</v>
      </c>
      <c r="F480" s="11" t="s">
        <v>1241</v>
      </c>
      <c r="G480" s="11" t="s">
        <v>1241</v>
      </c>
      <c r="H480" s="11" t="s">
        <v>1241</v>
      </c>
      <c r="I480" s="11" t="s">
        <v>1241</v>
      </c>
      <c r="J480" s="11" t="s">
        <v>1241</v>
      </c>
      <c r="K480" s="11" t="s">
        <v>1241</v>
      </c>
      <c r="P480" s="10" t="s">
        <v>1240</v>
      </c>
      <c r="Q480" s="11" t="s">
        <v>1241</v>
      </c>
      <c r="R480" s="11" t="s">
        <v>1241</v>
      </c>
      <c r="S480" s="11" t="s">
        <v>1241</v>
      </c>
      <c r="T480" s="11" t="s">
        <v>1241</v>
      </c>
      <c r="U480" s="11" t="s">
        <v>1241</v>
      </c>
      <c r="V480" s="11" t="s">
        <v>1241</v>
      </c>
      <c r="W480" s="11" t="s">
        <v>1241</v>
      </c>
      <c r="X480" s="11" t="s">
        <v>1241</v>
      </c>
      <c r="Y480" s="11" t="s">
        <v>1241</v>
      </c>
      <c r="Z480" s="11" t="s">
        <v>1241</v>
      </c>
    </row>
    <row r="481" spans="1:26" ht="15" thickBot="1" x14ac:dyDescent="0.35">
      <c r="A481" s="10" t="s">
        <v>1242</v>
      </c>
      <c r="B481" s="11" t="s">
        <v>1243</v>
      </c>
      <c r="C481" s="11" t="s">
        <v>1243</v>
      </c>
      <c r="D481" s="11" t="s">
        <v>1243</v>
      </c>
      <c r="E481" s="11" t="s">
        <v>1243</v>
      </c>
      <c r="F481" s="11" t="s">
        <v>1243</v>
      </c>
      <c r="G481" s="11" t="s">
        <v>1243</v>
      </c>
      <c r="H481" s="11" t="s">
        <v>1243</v>
      </c>
      <c r="I481" s="11" t="s">
        <v>1243</v>
      </c>
      <c r="J481" s="11" t="s">
        <v>1243</v>
      </c>
      <c r="K481" s="11" t="s">
        <v>1243</v>
      </c>
      <c r="P481" s="10" t="s">
        <v>1242</v>
      </c>
      <c r="Q481" s="11" t="s">
        <v>1243</v>
      </c>
      <c r="R481" s="11" t="s">
        <v>1243</v>
      </c>
      <c r="S481" s="11" t="s">
        <v>1243</v>
      </c>
      <c r="T481" s="11" t="s">
        <v>1243</v>
      </c>
      <c r="U481" s="11" t="s">
        <v>1243</v>
      </c>
      <c r="V481" s="11" t="s">
        <v>1243</v>
      </c>
      <c r="W481" s="11" t="s">
        <v>1243</v>
      </c>
      <c r="X481" s="11" t="s">
        <v>1243</v>
      </c>
      <c r="Y481" s="11" t="s">
        <v>1243</v>
      </c>
      <c r="Z481" s="11" t="s">
        <v>1243</v>
      </c>
    </row>
    <row r="482" spans="1:26" ht="15" thickBot="1" x14ac:dyDescent="0.35">
      <c r="A482" s="10" t="s">
        <v>1244</v>
      </c>
      <c r="B482" s="11" t="s">
        <v>1245</v>
      </c>
      <c r="C482" s="11" t="s">
        <v>1245</v>
      </c>
      <c r="D482" s="11" t="s">
        <v>1245</v>
      </c>
      <c r="E482" s="11" t="s">
        <v>1245</v>
      </c>
      <c r="F482" s="11" t="s">
        <v>1245</v>
      </c>
      <c r="G482" s="11" t="s">
        <v>1245</v>
      </c>
      <c r="H482" s="11" t="s">
        <v>1245</v>
      </c>
      <c r="I482" s="11" t="s">
        <v>1245</v>
      </c>
      <c r="J482" s="11" t="s">
        <v>1245</v>
      </c>
      <c r="K482" s="11" t="s">
        <v>1245</v>
      </c>
      <c r="P482" s="10" t="s">
        <v>1244</v>
      </c>
      <c r="Q482" s="11" t="s">
        <v>1245</v>
      </c>
      <c r="R482" s="11" t="s">
        <v>1245</v>
      </c>
      <c r="S482" s="11" t="s">
        <v>1245</v>
      </c>
      <c r="T482" s="11" t="s">
        <v>1245</v>
      </c>
      <c r="U482" s="11" t="s">
        <v>1245</v>
      </c>
      <c r="V482" s="11" t="s">
        <v>1245</v>
      </c>
      <c r="W482" s="11" t="s">
        <v>1245</v>
      </c>
      <c r="X482" s="11" t="s">
        <v>1245</v>
      </c>
      <c r="Y482" s="11" t="s">
        <v>1245</v>
      </c>
      <c r="Z482" s="11" t="s">
        <v>1245</v>
      </c>
    </row>
    <row r="483" spans="1:26" ht="15" thickBot="1" x14ac:dyDescent="0.35">
      <c r="A483" s="10" t="s">
        <v>1246</v>
      </c>
      <c r="B483" s="11" t="s">
        <v>1247</v>
      </c>
      <c r="C483" s="11" t="s">
        <v>1247</v>
      </c>
      <c r="D483" s="11" t="s">
        <v>1247</v>
      </c>
      <c r="E483" s="11" t="s">
        <v>1247</v>
      </c>
      <c r="F483" s="11" t="s">
        <v>1247</v>
      </c>
      <c r="G483" s="11" t="s">
        <v>1247</v>
      </c>
      <c r="H483" s="11" t="s">
        <v>1247</v>
      </c>
      <c r="I483" s="11" t="s">
        <v>1247</v>
      </c>
      <c r="J483" s="11" t="s">
        <v>1247</v>
      </c>
      <c r="K483" s="11" t="s">
        <v>1247</v>
      </c>
      <c r="P483" s="10" t="s">
        <v>1246</v>
      </c>
      <c r="Q483" s="11" t="s">
        <v>1247</v>
      </c>
      <c r="R483" s="11" t="s">
        <v>1247</v>
      </c>
      <c r="S483" s="11" t="s">
        <v>1247</v>
      </c>
      <c r="T483" s="11" t="s">
        <v>1247</v>
      </c>
      <c r="U483" s="11" t="s">
        <v>1247</v>
      </c>
      <c r="V483" s="11" t="s">
        <v>1247</v>
      </c>
      <c r="W483" s="11" t="s">
        <v>1247</v>
      </c>
      <c r="X483" s="11" t="s">
        <v>1247</v>
      </c>
      <c r="Y483" s="11" t="s">
        <v>1247</v>
      </c>
      <c r="Z483" s="11" t="s">
        <v>1247</v>
      </c>
    </row>
    <row r="484" spans="1:26" ht="15" thickBot="1" x14ac:dyDescent="0.35">
      <c r="A484" s="10" t="s">
        <v>1248</v>
      </c>
      <c r="B484" s="11" t="s">
        <v>1249</v>
      </c>
      <c r="C484" s="11" t="s">
        <v>1249</v>
      </c>
      <c r="D484" s="11" t="s">
        <v>1249</v>
      </c>
      <c r="E484" s="11" t="s">
        <v>1249</v>
      </c>
      <c r="F484" s="11" t="s">
        <v>1249</v>
      </c>
      <c r="G484" s="11" t="s">
        <v>1249</v>
      </c>
      <c r="H484" s="11" t="s">
        <v>1249</v>
      </c>
      <c r="I484" s="11" t="s">
        <v>1249</v>
      </c>
      <c r="J484" s="11" t="s">
        <v>1249</v>
      </c>
      <c r="K484" s="11" t="s">
        <v>1249</v>
      </c>
      <c r="P484" s="10" t="s">
        <v>1248</v>
      </c>
      <c r="Q484" s="11" t="s">
        <v>1249</v>
      </c>
      <c r="R484" s="11" t="s">
        <v>1249</v>
      </c>
      <c r="S484" s="11" t="s">
        <v>1249</v>
      </c>
      <c r="T484" s="11" t="s">
        <v>1249</v>
      </c>
      <c r="U484" s="11" t="s">
        <v>1249</v>
      </c>
      <c r="V484" s="11" t="s">
        <v>1249</v>
      </c>
      <c r="W484" s="11" t="s">
        <v>1249</v>
      </c>
      <c r="X484" s="11" t="s">
        <v>1249</v>
      </c>
      <c r="Y484" s="11" t="s">
        <v>1249</v>
      </c>
      <c r="Z484" s="11" t="s">
        <v>1249</v>
      </c>
    </row>
    <row r="485" spans="1:26" ht="15" thickBot="1" x14ac:dyDescent="0.35">
      <c r="A485" s="10" t="s">
        <v>1250</v>
      </c>
      <c r="B485" s="11" t="s">
        <v>1251</v>
      </c>
      <c r="C485" s="11" t="s">
        <v>1251</v>
      </c>
      <c r="D485" s="11" t="s">
        <v>1251</v>
      </c>
      <c r="E485" s="11" t="s">
        <v>1251</v>
      </c>
      <c r="F485" s="11" t="s">
        <v>1251</v>
      </c>
      <c r="G485" s="11" t="s">
        <v>1251</v>
      </c>
      <c r="H485" s="11" t="s">
        <v>1251</v>
      </c>
      <c r="I485" s="11" t="s">
        <v>1251</v>
      </c>
      <c r="J485" s="11" t="s">
        <v>1251</v>
      </c>
      <c r="K485" s="11" t="s">
        <v>1251</v>
      </c>
      <c r="P485" s="10" t="s">
        <v>1250</v>
      </c>
      <c r="Q485" s="11" t="s">
        <v>1251</v>
      </c>
      <c r="R485" s="11" t="s">
        <v>1251</v>
      </c>
      <c r="S485" s="11" t="s">
        <v>1251</v>
      </c>
      <c r="T485" s="11" t="s">
        <v>1251</v>
      </c>
      <c r="U485" s="11" t="s">
        <v>1251</v>
      </c>
      <c r="V485" s="11" t="s">
        <v>1251</v>
      </c>
      <c r="W485" s="11" t="s">
        <v>1251</v>
      </c>
      <c r="X485" s="11" t="s">
        <v>1251</v>
      </c>
      <c r="Y485" s="11" t="s">
        <v>1251</v>
      </c>
      <c r="Z485" s="11" t="s">
        <v>1251</v>
      </c>
    </row>
    <row r="486" spans="1:26" ht="15" thickBot="1" x14ac:dyDescent="0.35">
      <c r="A486" s="10" t="s">
        <v>1252</v>
      </c>
      <c r="B486" s="11" t="s">
        <v>1253</v>
      </c>
      <c r="C486" s="11" t="s">
        <v>1253</v>
      </c>
      <c r="D486" s="11" t="s">
        <v>1253</v>
      </c>
      <c r="E486" s="11" t="s">
        <v>1253</v>
      </c>
      <c r="F486" s="11" t="s">
        <v>1253</v>
      </c>
      <c r="G486" s="11" t="s">
        <v>1253</v>
      </c>
      <c r="H486" s="11" t="s">
        <v>1253</v>
      </c>
      <c r="I486" s="11" t="s">
        <v>1253</v>
      </c>
      <c r="J486" s="11" t="s">
        <v>1253</v>
      </c>
      <c r="K486" s="11" t="s">
        <v>1253</v>
      </c>
      <c r="P486" s="10" t="s">
        <v>1252</v>
      </c>
      <c r="Q486" s="11" t="s">
        <v>1253</v>
      </c>
      <c r="R486" s="11" t="s">
        <v>1253</v>
      </c>
      <c r="S486" s="11" t="s">
        <v>1253</v>
      </c>
      <c r="T486" s="11" t="s">
        <v>1253</v>
      </c>
      <c r="U486" s="11" t="s">
        <v>1253</v>
      </c>
      <c r="V486" s="11" t="s">
        <v>1253</v>
      </c>
      <c r="W486" s="11" t="s">
        <v>1253</v>
      </c>
      <c r="X486" s="11" t="s">
        <v>1253</v>
      </c>
      <c r="Y486" s="11" t="s">
        <v>1253</v>
      </c>
      <c r="Z486" s="11" t="s">
        <v>1253</v>
      </c>
    </row>
    <row r="487" spans="1:26" ht="15" thickBot="1" x14ac:dyDescent="0.35">
      <c r="A487" s="10" t="s">
        <v>1254</v>
      </c>
      <c r="B487" s="11" t="s">
        <v>1255</v>
      </c>
      <c r="C487" s="11" t="s">
        <v>1255</v>
      </c>
      <c r="D487" s="11" t="s">
        <v>1255</v>
      </c>
      <c r="E487" s="11" t="s">
        <v>1255</v>
      </c>
      <c r="F487" s="11" t="s">
        <v>1255</v>
      </c>
      <c r="G487" s="11" t="s">
        <v>1255</v>
      </c>
      <c r="H487" s="11" t="s">
        <v>1255</v>
      </c>
      <c r="I487" s="11" t="s">
        <v>1255</v>
      </c>
      <c r="J487" s="11" t="s">
        <v>1255</v>
      </c>
      <c r="K487" s="11" t="s">
        <v>1255</v>
      </c>
      <c r="P487" s="10" t="s">
        <v>1254</v>
      </c>
      <c r="Q487" s="11" t="s">
        <v>1255</v>
      </c>
      <c r="R487" s="11" t="s">
        <v>1255</v>
      </c>
      <c r="S487" s="11" t="s">
        <v>1255</v>
      </c>
      <c r="T487" s="11" t="s">
        <v>1255</v>
      </c>
      <c r="U487" s="11" t="s">
        <v>1255</v>
      </c>
      <c r="V487" s="11" t="s">
        <v>1255</v>
      </c>
      <c r="W487" s="11" t="s">
        <v>1255</v>
      </c>
      <c r="X487" s="11" t="s">
        <v>1255</v>
      </c>
      <c r="Y487" s="11" t="s">
        <v>1255</v>
      </c>
      <c r="Z487" s="11" t="s">
        <v>1255</v>
      </c>
    </row>
    <row r="488" spans="1:26" ht="15" thickBot="1" x14ac:dyDescent="0.35">
      <c r="A488" s="10" t="s">
        <v>1256</v>
      </c>
      <c r="B488" s="11" t="s">
        <v>1257</v>
      </c>
      <c r="C488" s="11" t="s">
        <v>1257</v>
      </c>
      <c r="D488" s="11" t="s">
        <v>1257</v>
      </c>
      <c r="E488" s="11" t="s">
        <v>1257</v>
      </c>
      <c r="F488" s="11" t="s">
        <v>1257</v>
      </c>
      <c r="G488" s="11" t="s">
        <v>1257</v>
      </c>
      <c r="H488" s="11" t="s">
        <v>1257</v>
      </c>
      <c r="I488" s="11" t="s">
        <v>1257</v>
      </c>
      <c r="J488" s="11" t="s">
        <v>1257</v>
      </c>
      <c r="K488" s="11" t="s">
        <v>1257</v>
      </c>
      <c r="P488" s="10" t="s">
        <v>1256</v>
      </c>
      <c r="Q488" s="11" t="s">
        <v>1257</v>
      </c>
      <c r="R488" s="11" t="s">
        <v>1257</v>
      </c>
      <c r="S488" s="11" t="s">
        <v>1257</v>
      </c>
      <c r="T488" s="11" t="s">
        <v>1257</v>
      </c>
      <c r="U488" s="11" t="s">
        <v>1257</v>
      </c>
      <c r="V488" s="11" t="s">
        <v>1257</v>
      </c>
      <c r="W488" s="11" t="s">
        <v>1257</v>
      </c>
      <c r="X488" s="11" t="s">
        <v>1257</v>
      </c>
      <c r="Y488" s="11" t="s">
        <v>1257</v>
      </c>
      <c r="Z488" s="11" t="s">
        <v>1257</v>
      </c>
    </row>
    <row r="489" spans="1:26" ht="15" thickBot="1" x14ac:dyDescent="0.35">
      <c r="A489" s="10" t="s">
        <v>1258</v>
      </c>
      <c r="B489" s="11" t="s">
        <v>1259</v>
      </c>
      <c r="C489" s="11" t="s">
        <v>1259</v>
      </c>
      <c r="D489" s="11" t="s">
        <v>1259</v>
      </c>
      <c r="E489" s="11" t="s">
        <v>1259</v>
      </c>
      <c r="F489" s="11" t="s">
        <v>1259</v>
      </c>
      <c r="G489" s="11" t="s">
        <v>1259</v>
      </c>
      <c r="H489" s="11" t="s">
        <v>1259</v>
      </c>
      <c r="I489" s="11" t="s">
        <v>1259</v>
      </c>
      <c r="J489" s="11" t="s">
        <v>1259</v>
      </c>
      <c r="K489" s="11" t="s">
        <v>1259</v>
      </c>
      <c r="P489" s="10" t="s">
        <v>1258</v>
      </c>
      <c r="Q489" s="11" t="s">
        <v>1259</v>
      </c>
      <c r="R489" s="11" t="s">
        <v>1259</v>
      </c>
      <c r="S489" s="11" t="s">
        <v>1259</v>
      </c>
      <c r="T489" s="11" t="s">
        <v>1259</v>
      </c>
      <c r="U489" s="11" t="s">
        <v>1259</v>
      </c>
      <c r="V489" s="11" t="s">
        <v>1259</v>
      </c>
      <c r="W489" s="11" t="s">
        <v>1259</v>
      </c>
      <c r="X489" s="11" t="s">
        <v>1259</v>
      </c>
      <c r="Y489" s="11" t="s">
        <v>1259</v>
      </c>
      <c r="Z489" s="11" t="s">
        <v>1259</v>
      </c>
    </row>
    <row r="490" spans="1:26" ht="15" thickBot="1" x14ac:dyDescent="0.35">
      <c r="A490" s="10" t="s">
        <v>1260</v>
      </c>
      <c r="B490" s="11" t="s">
        <v>1261</v>
      </c>
      <c r="C490" s="11" t="s">
        <v>1261</v>
      </c>
      <c r="D490" s="11" t="s">
        <v>1261</v>
      </c>
      <c r="E490" s="11" t="s">
        <v>1261</v>
      </c>
      <c r="F490" s="11" t="s">
        <v>1261</v>
      </c>
      <c r="G490" s="11" t="s">
        <v>1261</v>
      </c>
      <c r="H490" s="11" t="s">
        <v>1261</v>
      </c>
      <c r="I490" s="11" t="s">
        <v>1261</v>
      </c>
      <c r="J490" s="11" t="s">
        <v>1261</v>
      </c>
      <c r="K490" s="11" t="s">
        <v>1261</v>
      </c>
      <c r="P490" s="10" t="s">
        <v>1260</v>
      </c>
      <c r="Q490" s="11" t="s">
        <v>1261</v>
      </c>
      <c r="R490" s="11" t="s">
        <v>1261</v>
      </c>
      <c r="S490" s="11" t="s">
        <v>1261</v>
      </c>
      <c r="T490" s="11" t="s">
        <v>1261</v>
      </c>
      <c r="U490" s="11" t="s">
        <v>1261</v>
      </c>
      <c r="V490" s="11" t="s">
        <v>1261</v>
      </c>
      <c r="W490" s="11" t="s">
        <v>1261</v>
      </c>
      <c r="X490" s="11" t="s">
        <v>1261</v>
      </c>
      <c r="Y490" s="11" t="s">
        <v>1261</v>
      </c>
      <c r="Z490" s="11" t="s">
        <v>1261</v>
      </c>
    </row>
    <row r="491" spans="1:26" ht="15" thickBot="1" x14ac:dyDescent="0.35">
      <c r="A491" s="10" t="s">
        <v>1262</v>
      </c>
      <c r="B491" s="11" t="s">
        <v>1263</v>
      </c>
      <c r="C491" s="11" t="s">
        <v>1263</v>
      </c>
      <c r="D491" s="11" t="s">
        <v>1263</v>
      </c>
      <c r="E491" s="11" t="s">
        <v>1263</v>
      </c>
      <c r="F491" s="11" t="s">
        <v>1263</v>
      </c>
      <c r="G491" s="11" t="s">
        <v>1263</v>
      </c>
      <c r="H491" s="11" t="s">
        <v>1263</v>
      </c>
      <c r="I491" s="11" t="s">
        <v>1263</v>
      </c>
      <c r="J491" s="11" t="s">
        <v>1263</v>
      </c>
      <c r="K491" s="11" t="s">
        <v>1263</v>
      </c>
      <c r="P491" s="10" t="s">
        <v>1262</v>
      </c>
      <c r="Q491" s="11" t="s">
        <v>1263</v>
      </c>
      <c r="R491" s="11" t="s">
        <v>1263</v>
      </c>
      <c r="S491" s="11" t="s">
        <v>1263</v>
      </c>
      <c r="T491" s="11" t="s">
        <v>1263</v>
      </c>
      <c r="U491" s="11" t="s">
        <v>1263</v>
      </c>
      <c r="V491" s="11" t="s">
        <v>1263</v>
      </c>
      <c r="W491" s="11" t="s">
        <v>1263</v>
      </c>
      <c r="X491" s="11" t="s">
        <v>1263</v>
      </c>
      <c r="Y491" s="11" t="s">
        <v>1263</v>
      </c>
      <c r="Z491" s="11" t="s">
        <v>1263</v>
      </c>
    </row>
    <row r="492" spans="1:26" ht="15" thickBot="1" x14ac:dyDescent="0.35">
      <c r="A492" s="10" t="s">
        <v>1264</v>
      </c>
      <c r="B492" s="11" t="s">
        <v>1265</v>
      </c>
      <c r="C492" s="11" t="s">
        <v>1265</v>
      </c>
      <c r="D492" s="11" t="s">
        <v>1265</v>
      </c>
      <c r="E492" s="11" t="s">
        <v>1265</v>
      </c>
      <c r="F492" s="11" t="s">
        <v>1265</v>
      </c>
      <c r="G492" s="11" t="s">
        <v>1265</v>
      </c>
      <c r="H492" s="11" t="s">
        <v>1265</v>
      </c>
      <c r="I492" s="11" t="s">
        <v>1265</v>
      </c>
      <c r="J492" s="11" t="s">
        <v>1265</v>
      </c>
      <c r="K492" s="11" t="s">
        <v>1265</v>
      </c>
      <c r="P492" s="10" t="s">
        <v>1264</v>
      </c>
      <c r="Q492" s="11" t="s">
        <v>1265</v>
      </c>
      <c r="R492" s="11" t="s">
        <v>1265</v>
      </c>
      <c r="S492" s="11" t="s">
        <v>1265</v>
      </c>
      <c r="T492" s="11" t="s">
        <v>1265</v>
      </c>
      <c r="U492" s="11" t="s">
        <v>1265</v>
      </c>
      <c r="V492" s="11" t="s">
        <v>1265</v>
      </c>
      <c r="W492" s="11" t="s">
        <v>1265</v>
      </c>
      <c r="X492" s="11" t="s">
        <v>1265</v>
      </c>
      <c r="Y492" s="11" t="s">
        <v>1265</v>
      </c>
      <c r="Z492" s="11" t="s">
        <v>1265</v>
      </c>
    </row>
    <row r="493" spans="1:26" ht="15" thickBot="1" x14ac:dyDescent="0.35">
      <c r="A493" s="10" t="s">
        <v>1266</v>
      </c>
      <c r="B493" s="11" t="s">
        <v>1267</v>
      </c>
      <c r="C493" s="11" t="s">
        <v>1267</v>
      </c>
      <c r="D493" s="11" t="s">
        <v>1267</v>
      </c>
      <c r="E493" s="11" t="s">
        <v>1267</v>
      </c>
      <c r="F493" s="11" t="s">
        <v>1267</v>
      </c>
      <c r="G493" s="11" t="s">
        <v>1267</v>
      </c>
      <c r="H493" s="11" t="s">
        <v>1267</v>
      </c>
      <c r="I493" s="11" t="s">
        <v>1267</v>
      </c>
      <c r="J493" s="11" t="s">
        <v>1267</v>
      </c>
      <c r="K493" s="11" t="s">
        <v>1267</v>
      </c>
      <c r="P493" s="10" t="s">
        <v>1266</v>
      </c>
      <c r="Q493" s="11" t="s">
        <v>1267</v>
      </c>
      <c r="R493" s="11" t="s">
        <v>1267</v>
      </c>
      <c r="S493" s="11" t="s">
        <v>1267</v>
      </c>
      <c r="T493" s="11" t="s">
        <v>1267</v>
      </c>
      <c r="U493" s="11" t="s">
        <v>1267</v>
      </c>
      <c r="V493" s="11" t="s">
        <v>1267</v>
      </c>
      <c r="W493" s="11" t="s">
        <v>1267</v>
      </c>
      <c r="X493" s="11" t="s">
        <v>1267</v>
      </c>
      <c r="Y493" s="11" t="s">
        <v>1267</v>
      </c>
      <c r="Z493" s="11" t="s">
        <v>1267</v>
      </c>
    </row>
    <row r="494" spans="1:26" ht="15" thickBot="1" x14ac:dyDescent="0.35">
      <c r="A494" s="10" t="s">
        <v>1268</v>
      </c>
      <c r="B494" s="11" t="s">
        <v>1269</v>
      </c>
      <c r="C494" s="11" t="s">
        <v>1269</v>
      </c>
      <c r="D494" s="11" t="s">
        <v>1269</v>
      </c>
      <c r="E494" s="11" t="s">
        <v>1269</v>
      </c>
      <c r="F494" s="11" t="s">
        <v>1269</v>
      </c>
      <c r="G494" s="11" t="s">
        <v>1269</v>
      </c>
      <c r="H494" s="11" t="s">
        <v>1269</v>
      </c>
      <c r="I494" s="11" t="s">
        <v>1269</v>
      </c>
      <c r="J494" s="11" t="s">
        <v>1269</v>
      </c>
      <c r="K494" s="11" t="s">
        <v>1269</v>
      </c>
      <c r="P494" s="10" t="s">
        <v>1268</v>
      </c>
      <c r="Q494" s="11" t="s">
        <v>1269</v>
      </c>
      <c r="R494" s="11" t="s">
        <v>1269</v>
      </c>
      <c r="S494" s="11" t="s">
        <v>1269</v>
      </c>
      <c r="T494" s="11" t="s">
        <v>1269</v>
      </c>
      <c r="U494" s="11" t="s">
        <v>1269</v>
      </c>
      <c r="V494" s="11" t="s">
        <v>1269</v>
      </c>
      <c r="W494" s="11" t="s">
        <v>1269</v>
      </c>
      <c r="X494" s="11" t="s">
        <v>1269</v>
      </c>
      <c r="Y494" s="11" t="s">
        <v>1269</v>
      </c>
      <c r="Z494" s="11" t="s">
        <v>1269</v>
      </c>
    </row>
    <row r="495" spans="1:26" ht="15" thickBot="1" x14ac:dyDescent="0.35">
      <c r="A495" s="10" t="s">
        <v>1270</v>
      </c>
      <c r="B495" s="11" t="s">
        <v>1271</v>
      </c>
      <c r="C495" s="11" t="s">
        <v>1271</v>
      </c>
      <c r="D495" s="11" t="s">
        <v>1271</v>
      </c>
      <c r="E495" s="11" t="s">
        <v>1271</v>
      </c>
      <c r="F495" s="11" t="s">
        <v>1271</v>
      </c>
      <c r="G495" s="11" t="s">
        <v>1271</v>
      </c>
      <c r="H495" s="11" t="s">
        <v>1271</v>
      </c>
      <c r="I495" s="11" t="s">
        <v>1271</v>
      </c>
      <c r="J495" s="11" t="s">
        <v>1271</v>
      </c>
      <c r="K495" s="11" t="s">
        <v>1271</v>
      </c>
      <c r="P495" s="10" t="s">
        <v>1270</v>
      </c>
      <c r="Q495" s="11" t="s">
        <v>1271</v>
      </c>
      <c r="R495" s="11" t="s">
        <v>1271</v>
      </c>
      <c r="S495" s="11" t="s">
        <v>1271</v>
      </c>
      <c r="T495" s="11" t="s">
        <v>1271</v>
      </c>
      <c r="U495" s="11" t="s">
        <v>1271</v>
      </c>
      <c r="V495" s="11" t="s">
        <v>1271</v>
      </c>
      <c r="W495" s="11" t="s">
        <v>1271</v>
      </c>
      <c r="X495" s="11" t="s">
        <v>1271</v>
      </c>
      <c r="Y495" s="11" t="s">
        <v>1271</v>
      </c>
      <c r="Z495" s="11" t="s">
        <v>1271</v>
      </c>
    </row>
    <row r="496" spans="1:26" ht="15" thickBot="1" x14ac:dyDescent="0.35">
      <c r="A496" s="10" t="s">
        <v>1272</v>
      </c>
      <c r="B496" s="11" t="s">
        <v>1273</v>
      </c>
      <c r="C496" s="11" t="s">
        <v>1273</v>
      </c>
      <c r="D496" s="11" t="s">
        <v>1273</v>
      </c>
      <c r="E496" s="11" t="s">
        <v>1273</v>
      </c>
      <c r="F496" s="11" t="s">
        <v>1273</v>
      </c>
      <c r="G496" s="11" t="s">
        <v>1273</v>
      </c>
      <c r="H496" s="11" t="s">
        <v>1273</v>
      </c>
      <c r="I496" s="11" t="s">
        <v>1273</v>
      </c>
      <c r="J496" s="11" t="s">
        <v>1273</v>
      </c>
      <c r="K496" s="11" t="s">
        <v>1273</v>
      </c>
      <c r="P496" s="10" t="s">
        <v>1272</v>
      </c>
      <c r="Q496" s="11" t="s">
        <v>1273</v>
      </c>
      <c r="R496" s="11" t="s">
        <v>1273</v>
      </c>
      <c r="S496" s="11" t="s">
        <v>1273</v>
      </c>
      <c r="T496" s="11" t="s">
        <v>1273</v>
      </c>
      <c r="U496" s="11" t="s">
        <v>1273</v>
      </c>
      <c r="V496" s="11" t="s">
        <v>1273</v>
      </c>
      <c r="W496" s="11" t="s">
        <v>1273</v>
      </c>
      <c r="X496" s="11" t="s">
        <v>1273</v>
      </c>
      <c r="Y496" s="11" t="s">
        <v>1273</v>
      </c>
      <c r="Z496" s="11" t="s">
        <v>1273</v>
      </c>
    </row>
    <row r="497" spans="1:26" ht="15" thickBot="1" x14ac:dyDescent="0.35">
      <c r="A497" s="10" t="s">
        <v>1274</v>
      </c>
      <c r="B497" s="11" t="s">
        <v>1275</v>
      </c>
      <c r="C497" s="11" t="s">
        <v>1275</v>
      </c>
      <c r="D497" s="11" t="s">
        <v>1275</v>
      </c>
      <c r="E497" s="11" t="s">
        <v>1275</v>
      </c>
      <c r="F497" s="11" t="s">
        <v>1275</v>
      </c>
      <c r="G497" s="11" t="s">
        <v>1275</v>
      </c>
      <c r="H497" s="11" t="s">
        <v>1275</v>
      </c>
      <c r="I497" s="11" t="s">
        <v>1275</v>
      </c>
      <c r="J497" s="11" t="s">
        <v>1275</v>
      </c>
      <c r="K497" s="11" t="s">
        <v>1275</v>
      </c>
      <c r="P497" s="10" t="s">
        <v>1274</v>
      </c>
      <c r="Q497" s="11" t="s">
        <v>1275</v>
      </c>
      <c r="R497" s="11" t="s">
        <v>1275</v>
      </c>
      <c r="S497" s="11" t="s">
        <v>1275</v>
      </c>
      <c r="T497" s="11" t="s">
        <v>1275</v>
      </c>
      <c r="U497" s="11" t="s">
        <v>1275</v>
      </c>
      <c r="V497" s="11" t="s">
        <v>1275</v>
      </c>
      <c r="W497" s="11" t="s">
        <v>1275</v>
      </c>
      <c r="X497" s="11" t="s">
        <v>1275</v>
      </c>
      <c r="Y497" s="11" t="s">
        <v>1275</v>
      </c>
      <c r="Z497" s="11" t="s">
        <v>1275</v>
      </c>
    </row>
    <row r="498" spans="1:26" ht="15" thickBot="1" x14ac:dyDescent="0.35">
      <c r="A498" s="10" t="s">
        <v>1276</v>
      </c>
      <c r="B498" s="11" t="s">
        <v>1277</v>
      </c>
      <c r="C498" s="11" t="s">
        <v>1277</v>
      </c>
      <c r="D498" s="11" t="s">
        <v>1277</v>
      </c>
      <c r="E498" s="11" t="s">
        <v>1277</v>
      </c>
      <c r="F498" s="11" t="s">
        <v>1277</v>
      </c>
      <c r="G498" s="11" t="s">
        <v>1277</v>
      </c>
      <c r="H498" s="11" t="s">
        <v>1277</v>
      </c>
      <c r="I498" s="11" t="s">
        <v>1277</v>
      </c>
      <c r="J498" s="11" t="s">
        <v>1277</v>
      </c>
      <c r="K498" s="11" t="s">
        <v>1277</v>
      </c>
      <c r="P498" s="10" t="s">
        <v>1276</v>
      </c>
      <c r="Q498" s="11" t="s">
        <v>1277</v>
      </c>
      <c r="R498" s="11" t="s">
        <v>1277</v>
      </c>
      <c r="S498" s="11" t="s">
        <v>1277</v>
      </c>
      <c r="T498" s="11" t="s">
        <v>1277</v>
      </c>
      <c r="U498" s="11" t="s">
        <v>1277</v>
      </c>
      <c r="V498" s="11" t="s">
        <v>1277</v>
      </c>
      <c r="W498" s="11" t="s">
        <v>1277</v>
      </c>
      <c r="X498" s="11" t="s">
        <v>1277</v>
      </c>
      <c r="Y498" s="11" t="s">
        <v>1277</v>
      </c>
      <c r="Z498" s="11" t="s">
        <v>1277</v>
      </c>
    </row>
    <row r="499" spans="1:26" ht="15" thickBot="1" x14ac:dyDescent="0.35">
      <c r="A499" s="10" t="s">
        <v>1278</v>
      </c>
      <c r="B499" s="11" t="s">
        <v>1279</v>
      </c>
      <c r="C499" s="11" t="s">
        <v>1279</v>
      </c>
      <c r="D499" s="11" t="s">
        <v>1279</v>
      </c>
      <c r="E499" s="11" t="s">
        <v>1279</v>
      </c>
      <c r="F499" s="11" t="s">
        <v>1279</v>
      </c>
      <c r="G499" s="11" t="s">
        <v>1279</v>
      </c>
      <c r="H499" s="11" t="s">
        <v>1279</v>
      </c>
      <c r="I499" s="11" t="s">
        <v>1279</v>
      </c>
      <c r="J499" s="11" t="s">
        <v>1279</v>
      </c>
      <c r="K499" s="11" t="s">
        <v>1279</v>
      </c>
      <c r="P499" s="10" t="s">
        <v>1278</v>
      </c>
      <c r="Q499" s="11" t="s">
        <v>1279</v>
      </c>
      <c r="R499" s="11" t="s">
        <v>1279</v>
      </c>
      <c r="S499" s="11" t="s">
        <v>1279</v>
      </c>
      <c r="T499" s="11" t="s">
        <v>1279</v>
      </c>
      <c r="U499" s="11" t="s">
        <v>1279</v>
      </c>
      <c r="V499" s="11" t="s">
        <v>1279</v>
      </c>
      <c r="W499" s="11" t="s">
        <v>1279</v>
      </c>
      <c r="X499" s="11" t="s">
        <v>1279</v>
      </c>
      <c r="Y499" s="11" t="s">
        <v>1279</v>
      </c>
      <c r="Z499" s="11" t="s">
        <v>1279</v>
      </c>
    </row>
    <row r="500" spans="1:26" ht="18.600000000000001" thickBot="1" x14ac:dyDescent="0.35">
      <c r="A500" s="6"/>
      <c r="P500" s="6"/>
    </row>
    <row r="501" spans="1:26" ht="15" thickBot="1" x14ac:dyDescent="0.35">
      <c r="A501" s="10" t="s">
        <v>1280</v>
      </c>
      <c r="B501" s="10" t="s">
        <v>46</v>
      </c>
      <c r="C501" s="10" t="s">
        <v>47</v>
      </c>
      <c r="D501" s="10" t="s">
        <v>48</v>
      </c>
      <c r="E501" s="10" t="s">
        <v>49</v>
      </c>
      <c r="F501" s="10" t="s">
        <v>50</v>
      </c>
      <c r="G501" s="10" t="s">
        <v>51</v>
      </c>
      <c r="H501" s="10" t="s">
        <v>52</v>
      </c>
      <c r="I501" s="10" t="s">
        <v>53</v>
      </c>
      <c r="J501" s="10" t="s">
        <v>54</v>
      </c>
      <c r="K501" s="10" t="s">
        <v>55</v>
      </c>
      <c r="P501" s="10" t="s">
        <v>1280</v>
      </c>
      <c r="Q501" s="10" t="s">
        <v>46</v>
      </c>
      <c r="R501" s="10" t="s">
        <v>47</v>
      </c>
      <c r="S501" s="10" t="s">
        <v>48</v>
      </c>
      <c r="T501" s="10" t="s">
        <v>49</v>
      </c>
      <c r="U501" s="10" t="s">
        <v>50</v>
      </c>
      <c r="V501" s="10" t="s">
        <v>51</v>
      </c>
      <c r="W501" s="10" t="s">
        <v>52</v>
      </c>
      <c r="X501" s="10" t="s">
        <v>53</v>
      </c>
      <c r="Y501" s="10" t="s">
        <v>54</v>
      </c>
      <c r="Z501" s="10" t="s">
        <v>55</v>
      </c>
    </row>
    <row r="502" spans="1:26" ht="15" thickBot="1" x14ac:dyDescent="0.35">
      <c r="A502" s="10" t="s">
        <v>303</v>
      </c>
      <c r="B502" s="11">
        <v>498926.5</v>
      </c>
      <c r="C502" s="11">
        <v>265.5</v>
      </c>
      <c r="D502" s="11">
        <v>256.5</v>
      </c>
      <c r="E502" s="11">
        <v>281</v>
      </c>
      <c r="F502" s="11">
        <v>294.5</v>
      </c>
      <c r="G502" s="11">
        <v>273</v>
      </c>
      <c r="H502" s="11">
        <v>269.5</v>
      </c>
      <c r="I502" s="11">
        <v>499029</v>
      </c>
      <c r="J502" s="11">
        <v>256</v>
      </c>
      <c r="K502" s="11">
        <v>365.5</v>
      </c>
      <c r="P502" s="10" t="s">
        <v>303</v>
      </c>
      <c r="Q502" s="11">
        <v>258</v>
      </c>
      <c r="R502" s="11">
        <v>265.5</v>
      </c>
      <c r="S502" s="11">
        <v>499381</v>
      </c>
      <c r="T502" s="11">
        <v>281</v>
      </c>
      <c r="U502" s="11">
        <v>294.5</v>
      </c>
      <c r="V502" s="11">
        <v>273</v>
      </c>
      <c r="W502" s="11">
        <v>499490</v>
      </c>
      <c r="X502" s="11">
        <v>254</v>
      </c>
      <c r="Y502" s="11">
        <v>256</v>
      </c>
      <c r="Z502" s="11">
        <v>365.5</v>
      </c>
    </row>
    <row r="503" spans="1:26" ht="15" thickBot="1" x14ac:dyDescent="0.35">
      <c r="A503" s="10" t="s">
        <v>314</v>
      </c>
      <c r="B503" s="11">
        <v>498925.5</v>
      </c>
      <c r="C503" s="11">
        <v>264.5</v>
      </c>
      <c r="D503" s="11">
        <v>255.5</v>
      </c>
      <c r="E503" s="11">
        <v>280</v>
      </c>
      <c r="F503" s="11">
        <v>293.5</v>
      </c>
      <c r="G503" s="11">
        <v>272</v>
      </c>
      <c r="H503" s="11">
        <v>268.5</v>
      </c>
      <c r="I503" s="11">
        <v>499028</v>
      </c>
      <c r="J503" s="11">
        <v>255</v>
      </c>
      <c r="K503" s="11">
        <v>364.5</v>
      </c>
      <c r="P503" s="10" t="s">
        <v>314</v>
      </c>
      <c r="Q503" s="11">
        <v>257</v>
      </c>
      <c r="R503" s="11">
        <v>264.5</v>
      </c>
      <c r="S503" s="11">
        <v>499380</v>
      </c>
      <c r="T503" s="11">
        <v>280</v>
      </c>
      <c r="U503" s="11">
        <v>293.5</v>
      </c>
      <c r="V503" s="11">
        <v>243</v>
      </c>
      <c r="W503" s="11">
        <v>499489</v>
      </c>
      <c r="X503" s="11">
        <v>253</v>
      </c>
      <c r="Y503" s="11">
        <v>255</v>
      </c>
      <c r="Z503" s="11">
        <v>299</v>
      </c>
    </row>
    <row r="504" spans="1:26" ht="15" thickBot="1" x14ac:dyDescent="0.35">
      <c r="A504" s="10" t="s">
        <v>325</v>
      </c>
      <c r="B504" s="11">
        <v>498924.5</v>
      </c>
      <c r="C504" s="11">
        <v>263.5</v>
      </c>
      <c r="D504" s="11">
        <v>254.5</v>
      </c>
      <c r="E504" s="11">
        <v>279</v>
      </c>
      <c r="F504" s="11">
        <v>292.5</v>
      </c>
      <c r="G504" s="11">
        <v>271</v>
      </c>
      <c r="H504" s="11">
        <v>267.5</v>
      </c>
      <c r="I504" s="11">
        <v>499022.5</v>
      </c>
      <c r="J504" s="11">
        <v>254</v>
      </c>
      <c r="K504" s="11">
        <v>363.5</v>
      </c>
      <c r="P504" s="10" t="s">
        <v>325</v>
      </c>
      <c r="Q504" s="11">
        <v>256</v>
      </c>
      <c r="R504" s="11">
        <v>263.5</v>
      </c>
      <c r="S504" s="11">
        <v>499379</v>
      </c>
      <c r="T504" s="11">
        <v>279</v>
      </c>
      <c r="U504" s="11">
        <v>292.5</v>
      </c>
      <c r="V504" s="11">
        <v>242</v>
      </c>
      <c r="W504" s="11">
        <v>499488</v>
      </c>
      <c r="X504" s="11">
        <v>252</v>
      </c>
      <c r="Y504" s="11">
        <v>254</v>
      </c>
      <c r="Z504" s="11">
        <v>298</v>
      </c>
    </row>
    <row r="505" spans="1:26" ht="15" thickBot="1" x14ac:dyDescent="0.35">
      <c r="A505" s="10" t="s">
        <v>336</v>
      </c>
      <c r="B505" s="11">
        <v>498923.5</v>
      </c>
      <c r="C505" s="11">
        <v>243.5</v>
      </c>
      <c r="D505" s="11">
        <v>253.5</v>
      </c>
      <c r="E505" s="11">
        <v>278</v>
      </c>
      <c r="F505" s="11">
        <v>291.5</v>
      </c>
      <c r="G505" s="11">
        <v>270</v>
      </c>
      <c r="H505" s="11">
        <v>266.5</v>
      </c>
      <c r="I505" s="11">
        <v>499016</v>
      </c>
      <c r="J505" s="11">
        <v>253</v>
      </c>
      <c r="K505" s="11">
        <v>362.5</v>
      </c>
      <c r="P505" s="10" t="s">
        <v>336</v>
      </c>
      <c r="Q505" s="11">
        <v>255</v>
      </c>
      <c r="R505" s="11">
        <v>262.5</v>
      </c>
      <c r="S505" s="11">
        <v>499378</v>
      </c>
      <c r="T505" s="11">
        <v>278</v>
      </c>
      <c r="U505" s="11">
        <v>291.5</v>
      </c>
      <c r="V505" s="11">
        <v>241</v>
      </c>
      <c r="W505" s="11">
        <v>499487</v>
      </c>
      <c r="X505" s="11">
        <v>251</v>
      </c>
      <c r="Y505" s="11">
        <v>253</v>
      </c>
      <c r="Z505" s="11">
        <v>297</v>
      </c>
    </row>
    <row r="506" spans="1:26" ht="15" thickBot="1" x14ac:dyDescent="0.35">
      <c r="A506" s="10" t="s">
        <v>347</v>
      </c>
      <c r="B506" s="11">
        <v>498922.5</v>
      </c>
      <c r="C506" s="11">
        <v>242.5</v>
      </c>
      <c r="D506" s="11">
        <v>252.5</v>
      </c>
      <c r="E506" s="11">
        <v>277</v>
      </c>
      <c r="F506" s="11">
        <v>290.5</v>
      </c>
      <c r="G506" s="11">
        <v>269</v>
      </c>
      <c r="H506" s="11">
        <v>265.5</v>
      </c>
      <c r="I506" s="11">
        <v>499015</v>
      </c>
      <c r="J506" s="11">
        <v>240</v>
      </c>
      <c r="K506" s="11">
        <v>361.5</v>
      </c>
      <c r="P506" s="10" t="s">
        <v>347</v>
      </c>
      <c r="Q506" s="11">
        <v>254</v>
      </c>
      <c r="R506" s="11">
        <v>261.5</v>
      </c>
      <c r="S506" s="11">
        <v>499377</v>
      </c>
      <c r="T506" s="11">
        <v>277</v>
      </c>
      <c r="U506" s="11">
        <v>290.5</v>
      </c>
      <c r="V506" s="11">
        <v>240</v>
      </c>
      <c r="W506" s="11">
        <v>499486</v>
      </c>
      <c r="X506" s="11">
        <v>250</v>
      </c>
      <c r="Y506" s="11">
        <v>252</v>
      </c>
      <c r="Z506" s="11">
        <v>296</v>
      </c>
    </row>
    <row r="507" spans="1:26" ht="15" thickBot="1" x14ac:dyDescent="0.35">
      <c r="A507" s="10" t="s">
        <v>358</v>
      </c>
      <c r="B507" s="11">
        <v>498921.5</v>
      </c>
      <c r="C507" s="11">
        <v>239</v>
      </c>
      <c r="D507" s="11">
        <v>251.5</v>
      </c>
      <c r="E507" s="11">
        <v>276</v>
      </c>
      <c r="F507" s="11">
        <v>289.5</v>
      </c>
      <c r="G507" s="11">
        <v>268</v>
      </c>
      <c r="H507" s="11">
        <v>264.5</v>
      </c>
      <c r="I507" s="11">
        <v>499014</v>
      </c>
      <c r="J507" s="11">
        <v>239</v>
      </c>
      <c r="K507" s="11">
        <v>360.5</v>
      </c>
      <c r="P507" s="10" t="s">
        <v>358</v>
      </c>
      <c r="Q507" s="11">
        <v>253</v>
      </c>
      <c r="R507" s="11">
        <v>260.5</v>
      </c>
      <c r="S507" s="11">
        <v>499376</v>
      </c>
      <c r="T507" s="11">
        <v>276</v>
      </c>
      <c r="U507" s="11">
        <v>289.5</v>
      </c>
      <c r="V507" s="11">
        <v>239</v>
      </c>
      <c r="W507" s="11">
        <v>499485</v>
      </c>
      <c r="X507" s="11">
        <v>249</v>
      </c>
      <c r="Y507" s="11">
        <v>251</v>
      </c>
      <c r="Z507" s="11">
        <v>295</v>
      </c>
    </row>
    <row r="508" spans="1:26" ht="15" thickBot="1" x14ac:dyDescent="0.35">
      <c r="A508" s="10" t="s">
        <v>368</v>
      </c>
      <c r="B508" s="11">
        <v>498920.5</v>
      </c>
      <c r="C508" s="11">
        <v>238</v>
      </c>
      <c r="D508" s="11">
        <v>250.5</v>
      </c>
      <c r="E508" s="11">
        <v>275</v>
      </c>
      <c r="F508" s="11">
        <v>288.5</v>
      </c>
      <c r="G508" s="11">
        <v>267</v>
      </c>
      <c r="H508" s="11">
        <v>263.5</v>
      </c>
      <c r="I508" s="11">
        <v>499013</v>
      </c>
      <c r="J508" s="11">
        <v>238</v>
      </c>
      <c r="K508" s="11">
        <v>357.5</v>
      </c>
      <c r="P508" s="10" t="s">
        <v>368</v>
      </c>
      <c r="Q508" s="11">
        <v>252</v>
      </c>
      <c r="R508" s="11">
        <v>259.5</v>
      </c>
      <c r="S508" s="11">
        <v>499375</v>
      </c>
      <c r="T508" s="11">
        <v>275</v>
      </c>
      <c r="U508" s="11">
        <v>288.5</v>
      </c>
      <c r="V508" s="11">
        <v>238</v>
      </c>
      <c r="W508" s="11">
        <v>499484</v>
      </c>
      <c r="X508" s="11">
        <v>248</v>
      </c>
      <c r="Y508" s="11">
        <v>250</v>
      </c>
      <c r="Z508" s="11">
        <v>294</v>
      </c>
    </row>
    <row r="509" spans="1:26" ht="15" thickBot="1" x14ac:dyDescent="0.35">
      <c r="A509" s="10" t="s">
        <v>378</v>
      </c>
      <c r="B509" s="11">
        <v>498919.5</v>
      </c>
      <c r="C509" s="11">
        <v>237</v>
      </c>
      <c r="D509" s="11">
        <v>249.5</v>
      </c>
      <c r="E509" s="11">
        <v>274</v>
      </c>
      <c r="F509" s="11">
        <v>287.5</v>
      </c>
      <c r="G509" s="11">
        <v>266</v>
      </c>
      <c r="H509" s="11">
        <v>262.5</v>
      </c>
      <c r="I509" s="11">
        <v>499012</v>
      </c>
      <c r="J509" s="11">
        <v>237</v>
      </c>
      <c r="K509" s="11">
        <v>347.5</v>
      </c>
      <c r="P509" s="10" t="s">
        <v>378</v>
      </c>
      <c r="Q509" s="11">
        <v>251</v>
      </c>
      <c r="R509" s="11">
        <v>258.5</v>
      </c>
      <c r="S509" s="11">
        <v>499374</v>
      </c>
      <c r="T509" s="11">
        <v>274</v>
      </c>
      <c r="U509" s="11">
        <v>287.5</v>
      </c>
      <c r="V509" s="11">
        <v>237</v>
      </c>
      <c r="W509" s="11">
        <v>499483</v>
      </c>
      <c r="X509" s="11">
        <v>247</v>
      </c>
      <c r="Y509" s="11">
        <v>249</v>
      </c>
      <c r="Z509" s="11">
        <v>293</v>
      </c>
    </row>
    <row r="510" spans="1:26" ht="15" thickBot="1" x14ac:dyDescent="0.35">
      <c r="A510" s="10" t="s">
        <v>388</v>
      </c>
      <c r="B510" s="11">
        <v>498918.5</v>
      </c>
      <c r="C510" s="11">
        <v>236</v>
      </c>
      <c r="D510" s="11">
        <v>248.5</v>
      </c>
      <c r="E510" s="11">
        <v>271</v>
      </c>
      <c r="F510" s="11">
        <v>286.5</v>
      </c>
      <c r="G510" s="11">
        <v>265</v>
      </c>
      <c r="H510" s="11">
        <v>261.5</v>
      </c>
      <c r="I510" s="11">
        <v>499011</v>
      </c>
      <c r="J510" s="11">
        <v>236</v>
      </c>
      <c r="K510" s="11">
        <v>346.5</v>
      </c>
      <c r="P510" s="10" t="s">
        <v>388</v>
      </c>
      <c r="Q510" s="11">
        <v>250</v>
      </c>
      <c r="R510" s="11">
        <v>257.5</v>
      </c>
      <c r="S510" s="11">
        <v>499373</v>
      </c>
      <c r="T510" s="11">
        <v>273</v>
      </c>
      <c r="U510" s="11">
        <v>286.5</v>
      </c>
      <c r="V510" s="11">
        <v>236</v>
      </c>
      <c r="W510" s="11">
        <v>499482</v>
      </c>
      <c r="X510" s="11">
        <v>246</v>
      </c>
      <c r="Y510" s="11">
        <v>248</v>
      </c>
      <c r="Z510" s="11">
        <v>292</v>
      </c>
    </row>
    <row r="511" spans="1:26" ht="15" thickBot="1" x14ac:dyDescent="0.35">
      <c r="A511" s="10" t="s">
        <v>398</v>
      </c>
      <c r="B511" s="11">
        <v>498917.5</v>
      </c>
      <c r="C511" s="11">
        <v>235</v>
      </c>
      <c r="D511" s="11">
        <v>247.5</v>
      </c>
      <c r="E511" s="11">
        <v>258.5</v>
      </c>
      <c r="F511" s="11">
        <v>285.5</v>
      </c>
      <c r="G511" s="11">
        <v>264</v>
      </c>
      <c r="H511" s="11">
        <v>260.5</v>
      </c>
      <c r="I511" s="11">
        <v>499010</v>
      </c>
      <c r="J511" s="11">
        <v>235</v>
      </c>
      <c r="K511" s="11">
        <v>342.5</v>
      </c>
      <c r="P511" s="10" t="s">
        <v>398</v>
      </c>
      <c r="Q511" s="11">
        <v>249</v>
      </c>
      <c r="R511" s="11">
        <v>256.5</v>
      </c>
      <c r="S511" s="11">
        <v>499372</v>
      </c>
      <c r="T511" s="11">
        <v>272</v>
      </c>
      <c r="U511" s="11">
        <v>285.5</v>
      </c>
      <c r="V511" s="11">
        <v>235</v>
      </c>
      <c r="W511" s="11">
        <v>499481</v>
      </c>
      <c r="X511" s="11">
        <v>245</v>
      </c>
      <c r="Y511" s="11">
        <v>247</v>
      </c>
      <c r="Z511" s="11">
        <v>291</v>
      </c>
    </row>
    <row r="512" spans="1:26" ht="15" thickBot="1" x14ac:dyDescent="0.35">
      <c r="A512" s="10" t="s">
        <v>408</v>
      </c>
      <c r="B512" s="11">
        <v>498916.5</v>
      </c>
      <c r="C512" s="11">
        <v>234</v>
      </c>
      <c r="D512" s="11">
        <v>246.5</v>
      </c>
      <c r="E512" s="11">
        <v>257.5</v>
      </c>
      <c r="F512" s="11">
        <v>234</v>
      </c>
      <c r="G512" s="11">
        <v>263</v>
      </c>
      <c r="H512" s="11">
        <v>259.5</v>
      </c>
      <c r="I512" s="11">
        <v>499009</v>
      </c>
      <c r="J512" s="11">
        <v>234</v>
      </c>
      <c r="K512" s="11">
        <v>341.5</v>
      </c>
      <c r="P512" s="10" t="s">
        <v>408</v>
      </c>
      <c r="Q512" s="11">
        <v>248</v>
      </c>
      <c r="R512" s="11">
        <v>255.5</v>
      </c>
      <c r="S512" s="11">
        <v>499371</v>
      </c>
      <c r="T512" s="11">
        <v>271</v>
      </c>
      <c r="U512" s="11">
        <v>284.5</v>
      </c>
      <c r="V512" s="11">
        <v>234</v>
      </c>
      <c r="W512" s="11">
        <v>499480</v>
      </c>
      <c r="X512" s="11">
        <v>244</v>
      </c>
      <c r="Y512" s="11">
        <v>246</v>
      </c>
      <c r="Z512" s="11">
        <v>290</v>
      </c>
    </row>
    <row r="513" spans="1:26" ht="15" thickBot="1" x14ac:dyDescent="0.35">
      <c r="A513" s="10" t="s">
        <v>417</v>
      </c>
      <c r="B513" s="11">
        <v>498915.5</v>
      </c>
      <c r="C513" s="11">
        <v>233</v>
      </c>
      <c r="D513" s="11">
        <v>245.5</v>
      </c>
      <c r="E513" s="11">
        <v>256.5</v>
      </c>
      <c r="F513" s="11">
        <v>233</v>
      </c>
      <c r="G513" s="11">
        <v>262</v>
      </c>
      <c r="H513" s="11">
        <v>258.5</v>
      </c>
      <c r="I513" s="11">
        <v>499008</v>
      </c>
      <c r="J513" s="11">
        <v>233</v>
      </c>
      <c r="K513" s="11">
        <v>340.5</v>
      </c>
      <c r="P513" s="10" t="s">
        <v>417</v>
      </c>
      <c r="Q513" s="11">
        <v>247</v>
      </c>
      <c r="R513" s="11">
        <v>254.5</v>
      </c>
      <c r="S513" s="11">
        <v>499370</v>
      </c>
      <c r="T513" s="11">
        <v>270</v>
      </c>
      <c r="U513" s="11">
        <v>283.5</v>
      </c>
      <c r="V513" s="11">
        <v>233</v>
      </c>
      <c r="W513" s="11">
        <v>499479</v>
      </c>
      <c r="X513" s="11">
        <v>243</v>
      </c>
      <c r="Y513" s="11">
        <v>245</v>
      </c>
      <c r="Z513" s="11">
        <v>289</v>
      </c>
    </row>
    <row r="514" spans="1:26" ht="15" thickBot="1" x14ac:dyDescent="0.35">
      <c r="A514" s="10" t="s">
        <v>426</v>
      </c>
      <c r="B514" s="11">
        <v>498912.5</v>
      </c>
      <c r="C514" s="11">
        <v>232</v>
      </c>
      <c r="D514" s="11">
        <v>244.5</v>
      </c>
      <c r="E514" s="11">
        <v>255.5</v>
      </c>
      <c r="F514" s="11">
        <v>232</v>
      </c>
      <c r="G514" s="11">
        <v>261</v>
      </c>
      <c r="H514" s="11">
        <v>257.5</v>
      </c>
      <c r="I514" s="11">
        <v>499007</v>
      </c>
      <c r="J514" s="11">
        <v>232</v>
      </c>
      <c r="K514" s="11">
        <v>339.5</v>
      </c>
      <c r="P514" s="10" t="s">
        <v>426</v>
      </c>
      <c r="Q514" s="11">
        <v>246</v>
      </c>
      <c r="R514" s="11">
        <v>253.5</v>
      </c>
      <c r="S514" s="11">
        <v>499369</v>
      </c>
      <c r="T514" s="11">
        <v>269</v>
      </c>
      <c r="U514" s="11">
        <v>282.5</v>
      </c>
      <c r="V514" s="11">
        <v>232</v>
      </c>
      <c r="W514" s="11">
        <v>499478</v>
      </c>
      <c r="X514" s="11">
        <v>242</v>
      </c>
      <c r="Y514" s="11">
        <v>244</v>
      </c>
      <c r="Z514" s="11">
        <v>288</v>
      </c>
    </row>
    <row r="515" spans="1:26" ht="15" thickBot="1" x14ac:dyDescent="0.35">
      <c r="A515" s="10" t="s">
        <v>435</v>
      </c>
      <c r="B515" s="11">
        <v>498900.5</v>
      </c>
      <c r="C515" s="11">
        <v>231</v>
      </c>
      <c r="D515" s="11">
        <v>243.5</v>
      </c>
      <c r="E515" s="11">
        <v>254.5</v>
      </c>
      <c r="F515" s="11">
        <v>231</v>
      </c>
      <c r="G515" s="11">
        <v>260</v>
      </c>
      <c r="H515" s="11">
        <v>256.5</v>
      </c>
      <c r="I515" s="11">
        <v>499006</v>
      </c>
      <c r="J515" s="11">
        <v>231</v>
      </c>
      <c r="K515" s="11">
        <v>338.5</v>
      </c>
      <c r="P515" s="10" t="s">
        <v>435</v>
      </c>
      <c r="Q515" s="11">
        <v>245</v>
      </c>
      <c r="R515" s="11">
        <v>252.5</v>
      </c>
      <c r="S515" s="11">
        <v>499368</v>
      </c>
      <c r="T515" s="11">
        <v>268</v>
      </c>
      <c r="U515" s="11">
        <v>281.5</v>
      </c>
      <c r="V515" s="11">
        <v>231</v>
      </c>
      <c r="W515" s="11">
        <v>499477</v>
      </c>
      <c r="X515" s="11">
        <v>241</v>
      </c>
      <c r="Y515" s="11">
        <v>243</v>
      </c>
      <c r="Z515" s="11">
        <v>287</v>
      </c>
    </row>
    <row r="516" spans="1:26" ht="15" thickBot="1" x14ac:dyDescent="0.35">
      <c r="A516" s="10" t="s">
        <v>444</v>
      </c>
      <c r="B516" s="11">
        <v>498899.5</v>
      </c>
      <c r="C516" s="11">
        <v>230</v>
      </c>
      <c r="D516" s="11">
        <v>242.5</v>
      </c>
      <c r="E516" s="11">
        <v>253.5</v>
      </c>
      <c r="F516" s="11">
        <v>230</v>
      </c>
      <c r="G516" s="11">
        <v>259</v>
      </c>
      <c r="H516" s="11">
        <v>255.5</v>
      </c>
      <c r="I516" s="11">
        <v>499005</v>
      </c>
      <c r="J516" s="11">
        <v>230</v>
      </c>
      <c r="K516" s="11">
        <v>337.5</v>
      </c>
      <c r="P516" s="10" t="s">
        <v>444</v>
      </c>
      <c r="Q516" s="11">
        <v>244</v>
      </c>
      <c r="R516" s="11">
        <v>251.5</v>
      </c>
      <c r="S516" s="11">
        <v>499367</v>
      </c>
      <c r="T516" s="11">
        <v>267</v>
      </c>
      <c r="U516" s="11">
        <v>280.5</v>
      </c>
      <c r="V516" s="11">
        <v>230</v>
      </c>
      <c r="W516" s="11">
        <v>499476</v>
      </c>
      <c r="X516" s="11">
        <v>240</v>
      </c>
      <c r="Y516" s="11">
        <v>242</v>
      </c>
      <c r="Z516" s="11">
        <v>286</v>
      </c>
    </row>
    <row r="517" spans="1:26" ht="15" thickBot="1" x14ac:dyDescent="0.35">
      <c r="A517" s="10" t="s">
        <v>453</v>
      </c>
      <c r="B517" s="11">
        <v>498898.5</v>
      </c>
      <c r="C517" s="11">
        <v>229</v>
      </c>
      <c r="D517" s="11">
        <v>241.5</v>
      </c>
      <c r="E517" s="11">
        <v>252.5</v>
      </c>
      <c r="F517" s="11">
        <v>229</v>
      </c>
      <c r="G517" s="11">
        <v>258</v>
      </c>
      <c r="H517" s="11">
        <v>254.5</v>
      </c>
      <c r="I517" s="11">
        <v>499004</v>
      </c>
      <c r="J517" s="11">
        <v>229</v>
      </c>
      <c r="K517" s="11">
        <v>336.5</v>
      </c>
      <c r="P517" s="10" t="s">
        <v>453</v>
      </c>
      <c r="Q517" s="11">
        <v>243</v>
      </c>
      <c r="R517" s="11">
        <v>250.5</v>
      </c>
      <c r="S517" s="11">
        <v>499366</v>
      </c>
      <c r="T517" s="11">
        <v>266</v>
      </c>
      <c r="U517" s="11">
        <v>279.5</v>
      </c>
      <c r="V517" s="11">
        <v>229</v>
      </c>
      <c r="W517" s="11">
        <v>499475</v>
      </c>
      <c r="X517" s="11">
        <v>239</v>
      </c>
      <c r="Y517" s="11">
        <v>241</v>
      </c>
      <c r="Z517" s="11">
        <v>285</v>
      </c>
    </row>
    <row r="518" spans="1:26" ht="15" thickBot="1" x14ac:dyDescent="0.35">
      <c r="A518" s="10" t="s">
        <v>462</v>
      </c>
      <c r="B518" s="11">
        <v>498897.5</v>
      </c>
      <c r="C518" s="11">
        <v>228</v>
      </c>
      <c r="D518" s="11">
        <v>240.5</v>
      </c>
      <c r="E518" s="11">
        <v>251.5</v>
      </c>
      <c r="F518" s="11">
        <v>228</v>
      </c>
      <c r="G518" s="11">
        <v>257</v>
      </c>
      <c r="H518" s="11">
        <v>253.5</v>
      </c>
      <c r="I518" s="11">
        <v>499003</v>
      </c>
      <c r="J518" s="11">
        <v>228</v>
      </c>
      <c r="K518" s="11">
        <v>335.5</v>
      </c>
      <c r="P518" s="10" t="s">
        <v>462</v>
      </c>
      <c r="Q518" s="11">
        <v>242</v>
      </c>
      <c r="R518" s="11">
        <v>249.5</v>
      </c>
      <c r="S518" s="11">
        <v>499365</v>
      </c>
      <c r="T518" s="11">
        <v>265</v>
      </c>
      <c r="U518" s="11">
        <v>278.5</v>
      </c>
      <c r="V518" s="11">
        <v>228</v>
      </c>
      <c r="W518" s="11">
        <v>499474</v>
      </c>
      <c r="X518" s="11">
        <v>238</v>
      </c>
      <c r="Y518" s="11">
        <v>240</v>
      </c>
      <c r="Z518" s="11">
        <v>284</v>
      </c>
    </row>
    <row r="519" spans="1:26" ht="15" thickBot="1" x14ac:dyDescent="0.35">
      <c r="A519" s="10" t="s">
        <v>471</v>
      </c>
      <c r="B519" s="11">
        <v>498896.5</v>
      </c>
      <c r="C519" s="11">
        <v>227</v>
      </c>
      <c r="D519" s="11">
        <v>239.5</v>
      </c>
      <c r="E519" s="11">
        <v>244.5</v>
      </c>
      <c r="F519" s="11">
        <v>227</v>
      </c>
      <c r="G519" s="11">
        <v>256</v>
      </c>
      <c r="H519" s="11">
        <v>252.5</v>
      </c>
      <c r="I519" s="11">
        <v>499002</v>
      </c>
      <c r="J519" s="11">
        <v>227</v>
      </c>
      <c r="K519" s="11">
        <v>321.5</v>
      </c>
      <c r="P519" s="10" t="s">
        <v>471</v>
      </c>
      <c r="Q519" s="11">
        <v>241</v>
      </c>
      <c r="R519" s="11">
        <v>248.5</v>
      </c>
      <c r="S519" s="11">
        <v>499364</v>
      </c>
      <c r="T519" s="11">
        <v>264</v>
      </c>
      <c r="U519" s="11">
        <v>277.5</v>
      </c>
      <c r="V519" s="11">
        <v>227</v>
      </c>
      <c r="W519" s="11">
        <v>499473</v>
      </c>
      <c r="X519" s="11">
        <v>237</v>
      </c>
      <c r="Y519" s="11">
        <v>239</v>
      </c>
      <c r="Z519" s="11">
        <v>283</v>
      </c>
    </row>
    <row r="520" spans="1:26" ht="15" thickBot="1" x14ac:dyDescent="0.35">
      <c r="A520" s="10" t="s">
        <v>480</v>
      </c>
      <c r="B520" s="11">
        <v>498895.5</v>
      </c>
      <c r="C520" s="11">
        <v>226</v>
      </c>
      <c r="D520" s="11">
        <v>238.5</v>
      </c>
      <c r="E520" s="11">
        <v>243.5</v>
      </c>
      <c r="F520" s="11">
        <v>226</v>
      </c>
      <c r="G520" s="11">
        <v>255</v>
      </c>
      <c r="H520" s="11">
        <v>251.5</v>
      </c>
      <c r="I520" s="11">
        <v>499001</v>
      </c>
      <c r="J520" s="11">
        <v>226</v>
      </c>
      <c r="K520" s="11">
        <v>320.5</v>
      </c>
      <c r="P520" s="10" t="s">
        <v>480</v>
      </c>
      <c r="Q520" s="11">
        <v>240</v>
      </c>
      <c r="R520" s="11">
        <v>247.5</v>
      </c>
      <c r="S520" s="11">
        <v>499363</v>
      </c>
      <c r="T520" s="11">
        <v>263</v>
      </c>
      <c r="U520" s="11">
        <v>276.5</v>
      </c>
      <c r="V520" s="11">
        <v>226</v>
      </c>
      <c r="W520" s="11">
        <v>499472</v>
      </c>
      <c r="X520" s="11">
        <v>236</v>
      </c>
      <c r="Y520" s="11">
        <v>238</v>
      </c>
      <c r="Z520" s="11">
        <v>282</v>
      </c>
    </row>
    <row r="521" spans="1:26" ht="15" thickBot="1" x14ac:dyDescent="0.35">
      <c r="A521" s="10" t="s">
        <v>489</v>
      </c>
      <c r="B521" s="11">
        <v>498894.5</v>
      </c>
      <c r="C521" s="11">
        <v>225</v>
      </c>
      <c r="D521" s="11">
        <v>237.5</v>
      </c>
      <c r="E521" s="11">
        <v>242.5</v>
      </c>
      <c r="F521" s="11">
        <v>225</v>
      </c>
      <c r="G521" s="11">
        <v>254</v>
      </c>
      <c r="H521" s="11">
        <v>250.5</v>
      </c>
      <c r="I521" s="11">
        <v>499000</v>
      </c>
      <c r="J521" s="11">
        <v>225</v>
      </c>
      <c r="K521" s="11">
        <v>319.5</v>
      </c>
      <c r="P521" s="10" t="s">
        <v>489</v>
      </c>
      <c r="Q521" s="11">
        <v>239</v>
      </c>
      <c r="R521" s="11">
        <v>246.5</v>
      </c>
      <c r="S521" s="11">
        <v>499362</v>
      </c>
      <c r="T521" s="11">
        <v>262</v>
      </c>
      <c r="U521" s="11">
        <v>275.5</v>
      </c>
      <c r="V521" s="11">
        <v>225</v>
      </c>
      <c r="W521" s="11">
        <v>499471</v>
      </c>
      <c r="X521" s="11">
        <v>235</v>
      </c>
      <c r="Y521" s="11">
        <v>237</v>
      </c>
      <c r="Z521" s="11">
        <v>281</v>
      </c>
    </row>
    <row r="522" spans="1:26" ht="15" thickBot="1" x14ac:dyDescent="0.35">
      <c r="A522" s="10" t="s">
        <v>498</v>
      </c>
      <c r="B522" s="11">
        <v>498893.5</v>
      </c>
      <c r="C522" s="11">
        <v>224</v>
      </c>
      <c r="D522" s="11">
        <v>236.5</v>
      </c>
      <c r="E522" s="11">
        <v>241.5</v>
      </c>
      <c r="F522" s="11">
        <v>224</v>
      </c>
      <c r="G522" s="11">
        <v>253</v>
      </c>
      <c r="H522" s="11">
        <v>249.5</v>
      </c>
      <c r="I522" s="11">
        <v>498999</v>
      </c>
      <c r="J522" s="11">
        <v>224</v>
      </c>
      <c r="K522" s="11">
        <v>318</v>
      </c>
      <c r="P522" s="10" t="s">
        <v>498</v>
      </c>
      <c r="Q522" s="11">
        <v>238</v>
      </c>
      <c r="R522" s="11">
        <v>245.5</v>
      </c>
      <c r="S522" s="11">
        <v>499361</v>
      </c>
      <c r="T522" s="11">
        <v>261</v>
      </c>
      <c r="U522" s="11">
        <v>274.5</v>
      </c>
      <c r="V522" s="11">
        <v>224</v>
      </c>
      <c r="W522" s="11">
        <v>499470</v>
      </c>
      <c r="X522" s="11">
        <v>234</v>
      </c>
      <c r="Y522" s="11">
        <v>236</v>
      </c>
      <c r="Z522" s="11">
        <v>280</v>
      </c>
    </row>
    <row r="523" spans="1:26" ht="15" thickBot="1" x14ac:dyDescent="0.35">
      <c r="A523" s="10" t="s">
        <v>507</v>
      </c>
      <c r="B523" s="11">
        <v>498892.5</v>
      </c>
      <c r="C523" s="11">
        <v>223</v>
      </c>
      <c r="D523" s="11">
        <v>235.5</v>
      </c>
      <c r="E523" s="11">
        <v>240.5</v>
      </c>
      <c r="F523" s="11">
        <v>223</v>
      </c>
      <c r="G523" s="11">
        <v>252</v>
      </c>
      <c r="H523" s="11">
        <v>248.5</v>
      </c>
      <c r="I523" s="11">
        <v>498998</v>
      </c>
      <c r="J523" s="11">
        <v>223</v>
      </c>
      <c r="K523" s="11">
        <v>317</v>
      </c>
      <c r="P523" s="10" t="s">
        <v>507</v>
      </c>
      <c r="Q523" s="11">
        <v>237</v>
      </c>
      <c r="R523" s="11">
        <v>244.5</v>
      </c>
      <c r="S523" s="11">
        <v>499360</v>
      </c>
      <c r="T523" s="11">
        <v>260</v>
      </c>
      <c r="U523" s="11">
        <v>273.5</v>
      </c>
      <c r="V523" s="11">
        <v>223</v>
      </c>
      <c r="W523" s="11">
        <v>499469</v>
      </c>
      <c r="X523" s="11">
        <v>233</v>
      </c>
      <c r="Y523" s="11">
        <v>235</v>
      </c>
      <c r="Z523" s="11">
        <v>279</v>
      </c>
    </row>
    <row r="524" spans="1:26" ht="15" thickBot="1" x14ac:dyDescent="0.35">
      <c r="A524" s="10" t="s">
        <v>516</v>
      </c>
      <c r="B524" s="11">
        <v>498891.5</v>
      </c>
      <c r="C524" s="11">
        <v>222</v>
      </c>
      <c r="D524" s="11">
        <v>234.5</v>
      </c>
      <c r="E524" s="11">
        <v>239.5</v>
      </c>
      <c r="F524" s="11">
        <v>222</v>
      </c>
      <c r="G524" s="11">
        <v>251</v>
      </c>
      <c r="H524" s="11">
        <v>247.5</v>
      </c>
      <c r="I524" s="11">
        <v>498997</v>
      </c>
      <c r="J524" s="11">
        <v>222</v>
      </c>
      <c r="K524" s="11">
        <v>298</v>
      </c>
      <c r="P524" s="10" t="s">
        <v>516</v>
      </c>
      <c r="Q524" s="11">
        <v>236</v>
      </c>
      <c r="R524" s="11">
        <v>243.5</v>
      </c>
      <c r="S524" s="11">
        <v>499359</v>
      </c>
      <c r="T524" s="11">
        <v>259</v>
      </c>
      <c r="U524" s="11">
        <v>272.5</v>
      </c>
      <c r="V524" s="11">
        <v>222</v>
      </c>
      <c r="W524" s="11">
        <v>499468</v>
      </c>
      <c r="X524" s="11">
        <v>232</v>
      </c>
      <c r="Y524" s="11">
        <v>234</v>
      </c>
      <c r="Z524" s="11">
        <v>278</v>
      </c>
    </row>
    <row r="525" spans="1:26" ht="15" thickBot="1" x14ac:dyDescent="0.35">
      <c r="A525" s="10" t="s">
        <v>525</v>
      </c>
      <c r="B525" s="11">
        <v>498890.5</v>
      </c>
      <c r="C525" s="11">
        <v>221</v>
      </c>
      <c r="D525" s="11">
        <v>233.5</v>
      </c>
      <c r="E525" s="11">
        <v>238.5</v>
      </c>
      <c r="F525" s="11">
        <v>221</v>
      </c>
      <c r="G525" s="11">
        <v>250</v>
      </c>
      <c r="H525" s="11">
        <v>246.5</v>
      </c>
      <c r="I525" s="11">
        <v>498996</v>
      </c>
      <c r="J525" s="11">
        <v>221</v>
      </c>
      <c r="K525" s="11">
        <v>297</v>
      </c>
      <c r="P525" s="10" t="s">
        <v>525</v>
      </c>
      <c r="Q525" s="11">
        <v>234</v>
      </c>
      <c r="R525" s="11">
        <v>242.5</v>
      </c>
      <c r="S525" s="11">
        <v>499358</v>
      </c>
      <c r="T525" s="11">
        <v>258</v>
      </c>
      <c r="U525" s="11">
        <v>271.5</v>
      </c>
      <c r="V525" s="11">
        <v>221</v>
      </c>
      <c r="W525" s="11">
        <v>499467</v>
      </c>
      <c r="X525" s="11">
        <v>231</v>
      </c>
      <c r="Y525" s="11">
        <v>233</v>
      </c>
      <c r="Z525" s="11">
        <v>277</v>
      </c>
    </row>
    <row r="526" spans="1:26" ht="15" thickBot="1" x14ac:dyDescent="0.35">
      <c r="A526" s="10" t="s">
        <v>534</v>
      </c>
      <c r="B526" s="11">
        <v>498889.5</v>
      </c>
      <c r="C526" s="11">
        <v>220</v>
      </c>
      <c r="D526" s="11">
        <v>224.5</v>
      </c>
      <c r="E526" s="11">
        <v>237.5</v>
      </c>
      <c r="F526" s="11">
        <v>220</v>
      </c>
      <c r="G526" s="11">
        <v>249</v>
      </c>
      <c r="H526" s="11">
        <v>245.5</v>
      </c>
      <c r="I526" s="11">
        <v>498995</v>
      </c>
      <c r="J526" s="11">
        <v>220</v>
      </c>
      <c r="K526" s="11">
        <v>296</v>
      </c>
      <c r="P526" s="10" t="s">
        <v>534</v>
      </c>
      <c r="Q526" s="11">
        <v>233</v>
      </c>
      <c r="R526" s="11">
        <v>241.5</v>
      </c>
      <c r="S526" s="11">
        <v>499357</v>
      </c>
      <c r="T526" s="11">
        <v>257</v>
      </c>
      <c r="U526" s="11">
        <v>270.5</v>
      </c>
      <c r="V526" s="11">
        <v>220</v>
      </c>
      <c r="W526" s="11">
        <v>499466</v>
      </c>
      <c r="X526" s="11">
        <v>230</v>
      </c>
      <c r="Y526" s="11">
        <v>232</v>
      </c>
      <c r="Z526" s="11">
        <v>276</v>
      </c>
    </row>
    <row r="527" spans="1:26" ht="15" thickBot="1" x14ac:dyDescent="0.35">
      <c r="A527" s="10" t="s">
        <v>543</v>
      </c>
      <c r="B527" s="11">
        <v>498888.5</v>
      </c>
      <c r="C527" s="11">
        <v>219</v>
      </c>
      <c r="D527" s="11">
        <v>223.5</v>
      </c>
      <c r="E527" s="11">
        <v>229.5</v>
      </c>
      <c r="F527" s="11">
        <v>219</v>
      </c>
      <c r="G527" s="11">
        <v>248</v>
      </c>
      <c r="H527" s="11">
        <v>244.5</v>
      </c>
      <c r="I527" s="11">
        <v>498994</v>
      </c>
      <c r="J527" s="11">
        <v>219</v>
      </c>
      <c r="K527" s="11">
        <v>295</v>
      </c>
      <c r="P527" s="10" t="s">
        <v>543</v>
      </c>
      <c r="Q527" s="11">
        <v>232</v>
      </c>
      <c r="R527" s="11">
        <v>240.5</v>
      </c>
      <c r="S527" s="11">
        <v>499356</v>
      </c>
      <c r="T527" s="11">
        <v>256</v>
      </c>
      <c r="U527" s="11">
        <v>269.5</v>
      </c>
      <c r="V527" s="11">
        <v>219</v>
      </c>
      <c r="W527" s="11">
        <v>499465</v>
      </c>
      <c r="X527" s="11">
        <v>229</v>
      </c>
      <c r="Y527" s="11">
        <v>231</v>
      </c>
      <c r="Z527" s="11">
        <v>275</v>
      </c>
    </row>
    <row r="528" spans="1:26" ht="15" thickBot="1" x14ac:dyDescent="0.35">
      <c r="A528" s="10" t="s">
        <v>552</v>
      </c>
      <c r="B528" s="11">
        <v>498887.5</v>
      </c>
      <c r="C528" s="11">
        <v>218</v>
      </c>
      <c r="D528" s="11">
        <v>222.5</v>
      </c>
      <c r="E528" s="11">
        <v>228.5</v>
      </c>
      <c r="F528" s="11">
        <v>218</v>
      </c>
      <c r="G528" s="11">
        <v>247</v>
      </c>
      <c r="H528" s="11">
        <v>243.5</v>
      </c>
      <c r="I528" s="11">
        <v>498993</v>
      </c>
      <c r="J528" s="11">
        <v>218</v>
      </c>
      <c r="K528" s="11">
        <v>294</v>
      </c>
      <c r="P528" s="10" t="s">
        <v>552</v>
      </c>
      <c r="Q528" s="11">
        <v>231</v>
      </c>
      <c r="R528" s="11">
        <v>239.5</v>
      </c>
      <c r="S528" s="11">
        <v>499355</v>
      </c>
      <c r="T528" s="11">
        <v>255</v>
      </c>
      <c r="U528" s="11">
        <v>268.5</v>
      </c>
      <c r="V528" s="11">
        <v>218</v>
      </c>
      <c r="W528" s="11">
        <v>499464</v>
      </c>
      <c r="X528" s="11">
        <v>228</v>
      </c>
      <c r="Y528" s="11">
        <v>230</v>
      </c>
      <c r="Z528" s="11">
        <v>274</v>
      </c>
    </row>
    <row r="529" spans="1:26" ht="15" thickBot="1" x14ac:dyDescent="0.35">
      <c r="A529" s="10" t="s">
        <v>561</v>
      </c>
      <c r="B529" s="11">
        <v>498886.5</v>
      </c>
      <c r="C529" s="11">
        <v>217</v>
      </c>
      <c r="D529" s="11">
        <v>221.5</v>
      </c>
      <c r="E529" s="11">
        <v>227.5</v>
      </c>
      <c r="F529" s="11">
        <v>217</v>
      </c>
      <c r="G529" s="11">
        <v>246</v>
      </c>
      <c r="H529" s="11">
        <v>242.5</v>
      </c>
      <c r="I529" s="11">
        <v>498992</v>
      </c>
      <c r="J529" s="11">
        <v>217</v>
      </c>
      <c r="K529" s="11">
        <v>293</v>
      </c>
      <c r="P529" s="10" t="s">
        <v>561</v>
      </c>
      <c r="Q529" s="11">
        <v>230</v>
      </c>
      <c r="R529" s="11">
        <v>238.5</v>
      </c>
      <c r="S529" s="11">
        <v>499354</v>
      </c>
      <c r="T529" s="11">
        <v>254</v>
      </c>
      <c r="U529" s="11">
        <v>267.5</v>
      </c>
      <c r="V529" s="11">
        <v>217</v>
      </c>
      <c r="W529" s="11">
        <v>499463</v>
      </c>
      <c r="X529" s="11">
        <v>227</v>
      </c>
      <c r="Y529" s="11">
        <v>229</v>
      </c>
      <c r="Z529" s="11">
        <v>273</v>
      </c>
    </row>
    <row r="530" spans="1:26" ht="15" thickBot="1" x14ac:dyDescent="0.35">
      <c r="A530" s="10" t="s">
        <v>570</v>
      </c>
      <c r="B530" s="11">
        <v>498885.5</v>
      </c>
      <c r="C530" s="11">
        <v>216</v>
      </c>
      <c r="D530" s="11">
        <v>220.5</v>
      </c>
      <c r="E530" s="11">
        <v>226.5</v>
      </c>
      <c r="F530" s="11">
        <v>216</v>
      </c>
      <c r="G530" s="11">
        <v>245</v>
      </c>
      <c r="H530" s="11">
        <v>241.5</v>
      </c>
      <c r="I530" s="11">
        <v>498991</v>
      </c>
      <c r="J530" s="11">
        <v>216</v>
      </c>
      <c r="K530" s="11">
        <v>292</v>
      </c>
      <c r="P530" s="10" t="s">
        <v>570</v>
      </c>
      <c r="Q530" s="11">
        <v>229</v>
      </c>
      <c r="R530" s="11">
        <v>237.5</v>
      </c>
      <c r="S530" s="11">
        <v>499353</v>
      </c>
      <c r="T530" s="11">
        <v>253</v>
      </c>
      <c r="U530" s="11">
        <v>266.5</v>
      </c>
      <c r="V530" s="11">
        <v>216</v>
      </c>
      <c r="W530" s="11">
        <v>499462</v>
      </c>
      <c r="X530" s="11">
        <v>226</v>
      </c>
      <c r="Y530" s="11">
        <v>228</v>
      </c>
      <c r="Z530" s="11">
        <v>272</v>
      </c>
    </row>
    <row r="531" spans="1:26" ht="15" thickBot="1" x14ac:dyDescent="0.35">
      <c r="A531" s="10" t="s">
        <v>579</v>
      </c>
      <c r="B531" s="11">
        <v>498884.5</v>
      </c>
      <c r="C531" s="11">
        <v>215</v>
      </c>
      <c r="D531" s="11">
        <v>219.5</v>
      </c>
      <c r="E531" s="11">
        <v>225.5</v>
      </c>
      <c r="F531" s="11">
        <v>215</v>
      </c>
      <c r="G531" s="11">
        <v>244</v>
      </c>
      <c r="H531" s="11">
        <v>240.5</v>
      </c>
      <c r="I531" s="11">
        <v>498990</v>
      </c>
      <c r="J531" s="11">
        <v>215</v>
      </c>
      <c r="K531" s="11">
        <v>291</v>
      </c>
      <c r="P531" s="10" t="s">
        <v>579</v>
      </c>
      <c r="Q531" s="11">
        <v>228</v>
      </c>
      <c r="R531" s="11">
        <v>236.5</v>
      </c>
      <c r="S531" s="11">
        <v>499352</v>
      </c>
      <c r="T531" s="11">
        <v>252</v>
      </c>
      <c r="U531" s="11">
        <v>265.5</v>
      </c>
      <c r="V531" s="11">
        <v>215</v>
      </c>
      <c r="W531" s="11">
        <v>499461</v>
      </c>
      <c r="X531" s="11">
        <v>225</v>
      </c>
      <c r="Y531" s="11">
        <v>227</v>
      </c>
      <c r="Z531" s="11">
        <v>271</v>
      </c>
    </row>
    <row r="532" spans="1:26" ht="15" thickBot="1" x14ac:dyDescent="0.35">
      <c r="A532" s="10" t="s">
        <v>588</v>
      </c>
      <c r="B532" s="11">
        <v>498883.5</v>
      </c>
      <c r="C532" s="11">
        <v>214</v>
      </c>
      <c r="D532" s="11">
        <v>218.5</v>
      </c>
      <c r="E532" s="11">
        <v>224.5</v>
      </c>
      <c r="F532" s="11">
        <v>214</v>
      </c>
      <c r="G532" s="11">
        <v>243</v>
      </c>
      <c r="H532" s="11">
        <v>239.5</v>
      </c>
      <c r="I532" s="11">
        <v>498989</v>
      </c>
      <c r="J532" s="11">
        <v>214</v>
      </c>
      <c r="K532" s="11">
        <v>290</v>
      </c>
      <c r="P532" s="10" t="s">
        <v>588</v>
      </c>
      <c r="Q532" s="11">
        <v>227</v>
      </c>
      <c r="R532" s="11">
        <v>235.5</v>
      </c>
      <c r="S532" s="11">
        <v>499351</v>
      </c>
      <c r="T532" s="11">
        <v>251</v>
      </c>
      <c r="U532" s="11">
        <v>264.5</v>
      </c>
      <c r="V532" s="11">
        <v>214</v>
      </c>
      <c r="W532" s="11">
        <v>499460</v>
      </c>
      <c r="X532" s="11">
        <v>224</v>
      </c>
      <c r="Y532" s="11">
        <v>226</v>
      </c>
      <c r="Z532" s="11">
        <v>270</v>
      </c>
    </row>
    <row r="533" spans="1:26" ht="15" thickBot="1" x14ac:dyDescent="0.35">
      <c r="A533" s="10" t="s">
        <v>597</v>
      </c>
      <c r="B533" s="11">
        <v>498882.5</v>
      </c>
      <c r="C533" s="11">
        <v>213</v>
      </c>
      <c r="D533" s="11">
        <v>217.5</v>
      </c>
      <c r="E533" s="11">
        <v>223.5</v>
      </c>
      <c r="F533" s="11">
        <v>213</v>
      </c>
      <c r="G533" s="11">
        <v>242</v>
      </c>
      <c r="H533" s="11">
        <v>228</v>
      </c>
      <c r="I533" s="11">
        <v>498988</v>
      </c>
      <c r="J533" s="11">
        <v>213</v>
      </c>
      <c r="K533" s="11">
        <v>289</v>
      </c>
      <c r="P533" s="10" t="s">
        <v>597</v>
      </c>
      <c r="Q533" s="11">
        <v>226</v>
      </c>
      <c r="R533" s="11">
        <v>234.5</v>
      </c>
      <c r="S533" s="11">
        <v>499350</v>
      </c>
      <c r="T533" s="11">
        <v>250</v>
      </c>
      <c r="U533" s="11">
        <v>263.5</v>
      </c>
      <c r="V533" s="11">
        <v>213</v>
      </c>
      <c r="W533" s="11">
        <v>499459</v>
      </c>
      <c r="X533" s="11">
        <v>223</v>
      </c>
      <c r="Y533" s="11">
        <v>225</v>
      </c>
      <c r="Z533" s="11">
        <v>269</v>
      </c>
    </row>
    <row r="534" spans="1:26" ht="15" thickBot="1" x14ac:dyDescent="0.35">
      <c r="A534" s="10" t="s">
        <v>606</v>
      </c>
      <c r="B534" s="11">
        <v>498881.5</v>
      </c>
      <c r="C534" s="11">
        <v>212</v>
      </c>
      <c r="D534" s="11">
        <v>216.5</v>
      </c>
      <c r="E534" s="11">
        <v>222.5</v>
      </c>
      <c r="F534" s="11">
        <v>212</v>
      </c>
      <c r="G534" s="11">
        <v>241</v>
      </c>
      <c r="H534" s="11">
        <v>225</v>
      </c>
      <c r="I534" s="11">
        <v>498987</v>
      </c>
      <c r="J534" s="11">
        <v>212</v>
      </c>
      <c r="K534" s="11">
        <v>288</v>
      </c>
      <c r="P534" s="10" t="s">
        <v>606</v>
      </c>
      <c r="Q534" s="11">
        <v>225</v>
      </c>
      <c r="R534" s="11">
        <v>233.5</v>
      </c>
      <c r="S534" s="11">
        <v>499349</v>
      </c>
      <c r="T534" s="11">
        <v>249</v>
      </c>
      <c r="U534" s="11">
        <v>262.5</v>
      </c>
      <c r="V534" s="11">
        <v>212</v>
      </c>
      <c r="W534" s="11">
        <v>499458</v>
      </c>
      <c r="X534" s="11">
        <v>222</v>
      </c>
      <c r="Y534" s="11">
        <v>224</v>
      </c>
      <c r="Z534" s="11">
        <v>268</v>
      </c>
    </row>
    <row r="535" spans="1:26" ht="15" thickBot="1" x14ac:dyDescent="0.35">
      <c r="A535" s="10" t="s">
        <v>615</v>
      </c>
      <c r="B535" s="11">
        <v>498880.5</v>
      </c>
      <c r="C535" s="11">
        <v>211</v>
      </c>
      <c r="D535" s="11">
        <v>215.5</v>
      </c>
      <c r="E535" s="11">
        <v>221.5</v>
      </c>
      <c r="F535" s="11">
        <v>211</v>
      </c>
      <c r="G535" s="11">
        <v>240</v>
      </c>
      <c r="H535" s="11">
        <v>224</v>
      </c>
      <c r="I535" s="11">
        <v>498986</v>
      </c>
      <c r="J535" s="11">
        <v>211</v>
      </c>
      <c r="K535" s="11">
        <v>287</v>
      </c>
      <c r="P535" s="10" t="s">
        <v>615</v>
      </c>
      <c r="Q535" s="11">
        <v>224</v>
      </c>
      <c r="R535" s="11">
        <v>232.5</v>
      </c>
      <c r="S535" s="11">
        <v>499348</v>
      </c>
      <c r="T535" s="11">
        <v>248</v>
      </c>
      <c r="U535" s="11">
        <v>261.5</v>
      </c>
      <c r="V535" s="11">
        <v>211</v>
      </c>
      <c r="W535" s="11">
        <v>499457</v>
      </c>
      <c r="X535" s="11">
        <v>221</v>
      </c>
      <c r="Y535" s="11">
        <v>223</v>
      </c>
      <c r="Z535" s="11">
        <v>267</v>
      </c>
    </row>
    <row r="536" spans="1:26" ht="15" thickBot="1" x14ac:dyDescent="0.35">
      <c r="A536" s="10" t="s">
        <v>624</v>
      </c>
      <c r="B536" s="11">
        <v>498879.5</v>
      </c>
      <c r="C536" s="11">
        <v>210</v>
      </c>
      <c r="D536" s="11">
        <v>214.5</v>
      </c>
      <c r="E536" s="11">
        <v>220.5</v>
      </c>
      <c r="F536" s="11">
        <v>210</v>
      </c>
      <c r="G536" s="11">
        <v>239</v>
      </c>
      <c r="H536" s="11">
        <v>223</v>
      </c>
      <c r="I536" s="11">
        <v>498985</v>
      </c>
      <c r="J536" s="11">
        <v>210</v>
      </c>
      <c r="K536" s="11">
        <v>286</v>
      </c>
      <c r="P536" s="10" t="s">
        <v>624</v>
      </c>
      <c r="Q536" s="11">
        <v>223</v>
      </c>
      <c r="R536" s="11">
        <v>231.5</v>
      </c>
      <c r="S536" s="11">
        <v>499347</v>
      </c>
      <c r="T536" s="11">
        <v>247</v>
      </c>
      <c r="U536" s="11">
        <v>260.5</v>
      </c>
      <c r="V536" s="11">
        <v>210</v>
      </c>
      <c r="W536" s="11">
        <v>499456</v>
      </c>
      <c r="X536" s="11">
        <v>220</v>
      </c>
      <c r="Y536" s="11">
        <v>222</v>
      </c>
      <c r="Z536" s="11">
        <v>266</v>
      </c>
    </row>
    <row r="537" spans="1:26" ht="15" thickBot="1" x14ac:dyDescent="0.35">
      <c r="A537" s="10" t="s">
        <v>633</v>
      </c>
      <c r="B537" s="11">
        <v>498878.5</v>
      </c>
      <c r="C537" s="11">
        <v>209</v>
      </c>
      <c r="D537" s="11">
        <v>213.5</v>
      </c>
      <c r="E537" s="11">
        <v>219.5</v>
      </c>
      <c r="F537" s="11">
        <v>209</v>
      </c>
      <c r="G537" s="11">
        <v>238</v>
      </c>
      <c r="H537" s="11">
        <v>222</v>
      </c>
      <c r="I537" s="11">
        <v>498984</v>
      </c>
      <c r="J537" s="11">
        <v>209</v>
      </c>
      <c r="K537" s="11">
        <v>285</v>
      </c>
      <c r="P537" s="10" t="s">
        <v>633</v>
      </c>
      <c r="Q537" s="11">
        <v>222</v>
      </c>
      <c r="R537" s="11">
        <v>230.5</v>
      </c>
      <c r="S537" s="11">
        <v>499346</v>
      </c>
      <c r="T537" s="11">
        <v>246</v>
      </c>
      <c r="U537" s="11">
        <v>259.5</v>
      </c>
      <c r="V537" s="11">
        <v>209</v>
      </c>
      <c r="W537" s="11">
        <v>499455</v>
      </c>
      <c r="X537" s="11">
        <v>219</v>
      </c>
      <c r="Y537" s="11">
        <v>221</v>
      </c>
      <c r="Z537" s="11">
        <v>265</v>
      </c>
    </row>
    <row r="538" spans="1:26" ht="15" thickBot="1" x14ac:dyDescent="0.35">
      <c r="A538" s="10" t="s">
        <v>642</v>
      </c>
      <c r="B538" s="11">
        <v>498877.5</v>
      </c>
      <c r="C538" s="11">
        <v>208</v>
      </c>
      <c r="D538" s="11">
        <v>212.5</v>
      </c>
      <c r="E538" s="11">
        <v>218.5</v>
      </c>
      <c r="F538" s="11">
        <v>208</v>
      </c>
      <c r="G538" s="11">
        <v>237</v>
      </c>
      <c r="H538" s="11">
        <v>221</v>
      </c>
      <c r="I538" s="11">
        <v>498983</v>
      </c>
      <c r="J538" s="11">
        <v>208</v>
      </c>
      <c r="K538" s="11">
        <v>284</v>
      </c>
      <c r="P538" s="10" t="s">
        <v>642</v>
      </c>
      <c r="Q538" s="11">
        <v>221</v>
      </c>
      <c r="R538" s="11">
        <v>229.5</v>
      </c>
      <c r="S538" s="11">
        <v>499345</v>
      </c>
      <c r="T538" s="11">
        <v>245</v>
      </c>
      <c r="U538" s="11">
        <v>258.5</v>
      </c>
      <c r="V538" s="11">
        <v>208</v>
      </c>
      <c r="W538" s="11">
        <v>499454</v>
      </c>
      <c r="X538" s="11">
        <v>218</v>
      </c>
      <c r="Y538" s="11">
        <v>220</v>
      </c>
      <c r="Z538" s="11">
        <v>264</v>
      </c>
    </row>
    <row r="539" spans="1:26" ht="15" thickBot="1" x14ac:dyDescent="0.35">
      <c r="A539" s="10" t="s">
        <v>651</v>
      </c>
      <c r="B539" s="11">
        <v>498876.5</v>
      </c>
      <c r="C539" s="11">
        <v>207</v>
      </c>
      <c r="D539" s="11">
        <v>211.5</v>
      </c>
      <c r="E539" s="11">
        <v>217.5</v>
      </c>
      <c r="F539" s="11">
        <v>207</v>
      </c>
      <c r="G539" s="11">
        <v>236</v>
      </c>
      <c r="H539" s="11">
        <v>220</v>
      </c>
      <c r="I539" s="11">
        <v>498982</v>
      </c>
      <c r="J539" s="11">
        <v>207</v>
      </c>
      <c r="K539" s="11">
        <v>283</v>
      </c>
      <c r="P539" s="10" t="s">
        <v>651</v>
      </c>
      <c r="Q539" s="11">
        <v>220</v>
      </c>
      <c r="R539" s="11">
        <v>228.5</v>
      </c>
      <c r="S539" s="11">
        <v>499344</v>
      </c>
      <c r="T539" s="11">
        <v>244</v>
      </c>
      <c r="U539" s="11">
        <v>257.5</v>
      </c>
      <c r="V539" s="11">
        <v>207</v>
      </c>
      <c r="W539" s="11">
        <v>499453</v>
      </c>
      <c r="X539" s="11">
        <v>217</v>
      </c>
      <c r="Y539" s="11">
        <v>219</v>
      </c>
      <c r="Z539" s="11">
        <v>263</v>
      </c>
    </row>
    <row r="540" spans="1:26" ht="15" thickBot="1" x14ac:dyDescent="0.35">
      <c r="A540" s="10" t="s">
        <v>660</v>
      </c>
      <c r="B540" s="11">
        <v>498875.5</v>
      </c>
      <c r="C540" s="11">
        <v>206</v>
      </c>
      <c r="D540" s="11">
        <v>210.5</v>
      </c>
      <c r="E540" s="11">
        <v>209.5</v>
      </c>
      <c r="F540" s="11">
        <v>206</v>
      </c>
      <c r="G540" s="11">
        <v>235</v>
      </c>
      <c r="H540" s="11">
        <v>206</v>
      </c>
      <c r="I540" s="11">
        <v>498981</v>
      </c>
      <c r="J540" s="11">
        <v>206</v>
      </c>
      <c r="K540" s="11">
        <v>282</v>
      </c>
      <c r="P540" s="10" t="s">
        <v>660</v>
      </c>
      <c r="Q540" s="11">
        <v>219</v>
      </c>
      <c r="R540" s="11">
        <v>227.5</v>
      </c>
      <c r="S540" s="11">
        <v>499343</v>
      </c>
      <c r="T540" s="11">
        <v>243</v>
      </c>
      <c r="U540" s="11">
        <v>256.5</v>
      </c>
      <c r="V540" s="11">
        <v>206</v>
      </c>
      <c r="W540" s="11">
        <v>499452</v>
      </c>
      <c r="X540" s="11">
        <v>216</v>
      </c>
      <c r="Y540" s="11">
        <v>218</v>
      </c>
      <c r="Z540" s="11">
        <v>262</v>
      </c>
    </row>
    <row r="541" spans="1:26" ht="15" thickBot="1" x14ac:dyDescent="0.35">
      <c r="A541" s="10" t="s">
        <v>668</v>
      </c>
      <c r="B541" s="11">
        <v>498874.5</v>
      </c>
      <c r="C541" s="11">
        <v>205</v>
      </c>
      <c r="D541" s="11">
        <v>209.5</v>
      </c>
      <c r="E541" s="11">
        <v>208.5</v>
      </c>
      <c r="F541" s="11">
        <v>205</v>
      </c>
      <c r="G541" s="11">
        <v>234</v>
      </c>
      <c r="H541" s="11">
        <v>205</v>
      </c>
      <c r="I541" s="11">
        <v>498980</v>
      </c>
      <c r="J541" s="11">
        <v>205</v>
      </c>
      <c r="K541" s="11">
        <v>281</v>
      </c>
      <c r="P541" s="10" t="s">
        <v>668</v>
      </c>
      <c r="Q541" s="11">
        <v>218</v>
      </c>
      <c r="R541" s="11">
        <v>226.5</v>
      </c>
      <c r="S541" s="11">
        <v>499342</v>
      </c>
      <c r="T541" s="11">
        <v>242</v>
      </c>
      <c r="U541" s="11">
        <v>255.5</v>
      </c>
      <c r="V541" s="11">
        <v>205</v>
      </c>
      <c r="W541" s="11">
        <v>499451</v>
      </c>
      <c r="X541" s="11">
        <v>215</v>
      </c>
      <c r="Y541" s="11">
        <v>217</v>
      </c>
      <c r="Z541" s="11">
        <v>261</v>
      </c>
    </row>
    <row r="542" spans="1:26" ht="15" thickBot="1" x14ac:dyDescent="0.35">
      <c r="A542" s="10" t="s">
        <v>676</v>
      </c>
      <c r="B542" s="11">
        <v>498873.5</v>
      </c>
      <c r="C542" s="11">
        <v>204</v>
      </c>
      <c r="D542" s="11">
        <v>208.5</v>
      </c>
      <c r="E542" s="11">
        <v>207.5</v>
      </c>
      <c r="F542" s="11">
        <v>204</v>
      </c>
      <c r="G542" s="11">
        <v>233</v>
      </c>
      <c r="H542" s="11">
        <v>204</v>
      </c>
      <c r="I542" s="11">
        <v>498979</v>
      </c>
      <c r="J542" s="11">
        <v>204</v>
      </c>
      <c r="K542" s="11">
        <v>280</v>
      </c>
      <c r="P542" s="10" t="s">
        <v>676</v>
      </c>
      <c r="Q542" s="11">
        <v>217</v>
      </c>
      <c r="R542" s="11">
        <v>225.5</v>
      </c>
      <c r="S542" s="11">
        <v>499341</v>
      </c>
      <c r="T542" s="11">
        <v>241</v>
      </c>
      <c r="U542" s="11">
        <v>254.5</v>
      </c>
      <c r="V542" s="11">
        <v>204</v>
      </c>
      <c r="W542" s="11">
        <v>499450</v>
      </c>
      <c r="X542" s="11">
        <v>214</v>
      </c>
      <c r="Y542" s="11">
        <v>216</v>
      </c>
      <c r="Z542" s="11">
        <v>260</v>
      </c>
    </row>
    <row r="543" spans="1:26" ht="15" thickBot="1" x14ac:dyDescent="0.35">
      <c r="A543" s="10" t="s">
        <v>684</v>
      </c>
      <c r="B543" s="11">
        <v>498872.5</v>
      </c>
      <c r="C543" s="11">
        <v>203</v>
      </c>
      <c r="D543" s="11">
        <v>203</v>
      </c>
      <c r="E543" s="11">
        <v>206.5</v>
      </c>
      <c r="F543" s="11">
        <v>203</v>
      </c>
      <c r="G543" s="11">
        <v>232</v>
      </c>
      <c r="H543" s="11">
        <v>203</v>
      </c>
      <c r="I543" s="11">
        <v>498978</v>
      </c>
      <c r="J543" s="11">
        <v>203</v>
      </c>
      <c r="K543" s="11">
        <v>279</v>
      </c>
      <c r="P543" s="10" t="s">
        <v>684</v>
      </c>
      <c r="Q543" s="11">
        <v>216</v>
      </c>
      <c r="R543" s="11">
        <v>224.5</v>
      </c>
      <c r="S543" s="11">
        <v>499340</v>
      </c>
      <c r="T543" s="11">
        <v>240</v>
      </c>
      <c r="U543" s="11">
        <v>253.5</v>
      </c>
      <c r="V543" s="11">
        <v>203</v>
      </c>
      <c r="W543" s="11">
        <v>499449</v>
      </c>
      <c r="X543" s="11">
        <v>213</v>
      </c>
      <c r="Y543" s="11">
        <v>215</v>
      </c>
      <c r="Z543" s="11">
        <v>259</v>
      </c>
    </row>
    <row r="544" spans="1:26" ht="15" thickBot="1" x14ac:dyDescent="0.35">
      <c r="A544" s="10" t="s">
        <v>691</v>
      </c>
      <c r="B544" s="11">
        <v>498871.5</v>
      </c>
      <c r="C544" s="11">
        <v>202</v>
      </c>
      <c r="D544" s="11">
        <v>202</v>
      </c>
      <c r="E544" s="11">
        <v>205.5</v>
      </c>
      <c r="F544" s="11">
        <v>202</v>
      </c>
      <c r="G544" s="11">
        <v>231</v>
      </c>
      <c r="H544" s="11">
        <v>202</v>
      </c>
      <c r="I544" s="11">
        <v>498977</v>
      </c>
      <c r="J544" s="11">
        <v>202</v>
      </c>
      <c r="K544" s="11">
        <v>278</v>
      </c>
      <c r="P544" s="10" t="s">
        <v>691</v>
      </c>
      <c r="Q544" s="11">
        <v>215</v>
      </c>
      <c r="R544" s="11">
        <v>223.5</v>
      </c>
      <c r="S544" s="11">
        <v>499339</v>
      </c>
      <c r="T544" s="11">
        <v>239</v>
      </c>
      <c r="U544" s="11">
        <v>252.5</v>
      </c>
      <c r="V544" s="11">
        <v>202</v>
      </c>
      <c r="W544" s="11">
        <v>499448</v>
      </c>
      <c r="X544" s="11">
        <v>212</v>
      </c>
      <c r="Y544" s="11">
        <v>214</v>
      </c>
      <c r="Z544" s="11">
        <v>258</v>
      </c>
    </row>
    <row r="545" spans="1:26" ht="15" thickBot="1" x14ac:dyDescent="0.35">
      <c r="A545" s="10" t="s">
        <v>698</v>
      </c>
      <c r="B545" s="11">
        <v>498870.5</v>
      </c>
      <c r="C545" s="11">
        <v>201</v>
      </c>
      <c r="D545" s="11">
        <v>201</v>
      </c>
      <c r="E545" s="11">
        <v>201</v>
      </c>
      <c r="F545" s="11">
        <v>201</v>
      </c>
      <c r="G545" s="11">
        <v>230</v>
      </c>
      <c r="H545" s="11">
        <v>201</v>
      </c>
      <c r="I545" s="11">
        <v>498976</v>
      </c>
      <c r="J545" s="11">
        <v>201</v>
      </c>
      <c r="K545" s="11">
        <v>277</v>
      </c>
      <c r="P545" s="10" t="s">
        <v>698</v>
      </c>
      <c r="Q545" s="11">
        <v>214</v>
      </c>
      <c r="R545" s="11">
        <v>222.5</v>
      </c>
      <c r="S545" s="11">
        <v>499338</v>
      </c>
      <c r="T545" s="11">
        <v>238</v>
      </c>
      <c r="U545" s="11">
        <v>251.5</v>
      </c>
      <c r="V545" s="11">
        <v>201</v>
      </c>
      <c r="W545" s="11">
        <v>499447</v>
      </c>
      <c r="X545" s="11">
        <v>211</v>
      </c>
      <c r="Y545" s="11">
        <v>213</v>
      </c>
      <c r="Z545" s="11">
        <v>257</v>
      </c>
    </row>
    <row r="546" spans="1:26" ht="15" thickBot="1" x14ac:dyDescent="0.35">
      <c r="A546" s="10" t="s">
        <v>704</v>
      </c>
      <c r="B546" s="11">
        <v>498869.5</v>
      </c>
      <c r="C546" s="11">
        <v>200</v>
      </c>
      <c r="D546" s="11">
        <v>200</v>
      </c>
      <c r="E546" s="11">
        <v>200</v>
      </c>
      <c r="F546" s="11">
        <v>200</v>
      </c>
      <c r="G546" s="11">
        <v>229</v>
      </c>
      <c r="H546" s="11">
        <v>200</v>
      </c>
      <c r="I546" s="11">
        <v>498975</v>
      </c>
      <c r="J546" s="11">
        <v>200</v>
      </c>
      <c r="K546" s="11">
        <v>276</v>
      </c>
      <c r="P546" s="10" t="s">
        <v>704</v>
      </c>
      <c r="Q546" s="11">
        <v>213</v>
      </c>
      <c r="R546" s="11">
        <v>221.5</v>
      </c>
      <c r="S546" s="11">
        <v>499337</v>
      </c>
      <c r="T546" s="11">
        <v>237</v>
      </c>
      <c r="U546" s="11">
        <v>250.5</v>
      </c>
      <c r="V546" s="11">
        <v>200</v>
      </c>
      <c r="W546" s="11">
        <v>499446</v>
      </c>
      <c r="X546" s="11">
        <v>210</v>
      </c>
      <c r="Y546" s="11">
        <v>212</v>
      </c>
      <c r="Z546" s="11">
        <v>256</v>
      </c>
    </row>
    <row r="547" spans="1:26" ht="15" thickBot="1" x14ac:dyDescent="0.35">
      <c r="A547" s="10" t="s">
        <v>710</v>
      </c>
      <c r="B547" s="11">
        <v>498868.5</v>
      </c>
      <c r="C547" s="11">
        <v>199</v>
      </c>
      <c r="D547" s="11">
        <v>199</v>
      </c>
      <c r="E547" s="11">
        <v>199</v>
      </c>
      <c r="F547" s="11">
        <v>199</v>
      </c>
      <c r="G547" s="11">
        <v>228</v>
      </c>
      <c r="H547" s="11">
        <v>199</v>
      </c>
      <c r="I547" s="11">
        <v>498974</v>
      </c>
      <c r="J547" s="11">
        <v>199</v>
      </c>
      <c r="K547" s="11">
        <v>275</v>
      </c>
      <c r="P547" s="10" t="s">
        <v>710</v>
      </c>
      <c r="Q547" s="11">
        <v>212</v>
      </c>
      <c r="R547" s="11">
        <v>220.5</v>
      </c>
      <c r="S547" s="11">
        <v>499336</v>
      </c>
      <c r="T547" s="11">
        <v>236</v>
      </c>
      <c r="U547" s="11">
        <v>249.5</v>
      </c>
      <c r="V547" s="11">
        <v>199</v>
      </c>
      <c r="W547" s="11">
        <v>499445</v>
      </c>
      <c r="X547" s="11">
        <v>209</v>
      </c>
      <c r="Y547" s="11">
        <v>211</v>
      </c>
      <c r="Z547" s="11">
        <v>255</v>
      </c>
    </row>
    <row r="548" spans="1:26" ht="15" thickBot="1" x14ac:dyDescent="0.35">
      <c r="A548" s="10" t="s">
        <v>716</v>
      </c>
      <c r="B548" s="11">
        <v>498867.5</v>
      </c>
      <c r="C548" s="11">
        <v>198</v>
      </c>
      <c r="D548" s="11">
        <v>198</v>
      </c>
      <c r="E548" s="11">
        <v>198</v>
      </c>
      <c r="F548" s="11">
        <v>198</v>
      </c>
      <c r="G548" s="11">
        <v>227</v>
      </c>
      <c r="H548" s="11">
        <v>198</v>
      </c>
      <c r="I548" s="11">
        <v>498973</v>
      </c>
      <c r="J548" s="11">
        <v>198</v>
      </c>
      <c r="K548" s="11">
        <v>274</v>
      </c>
      <c r="P548" s="10" t="s">
        <v>716</v>
      </c>
      <c r="Q548" s="11">
        <v>211</v>
      </c>
      <c r="R548" s="11">
        <v>219.5</v>
      </c>
      <c r="S548" s="11">
        <v>499335</v>
      </c>
      <c r="T548" s="11">
        <v>235</v>
      </c>
      <c r="U548" s="11">
        <v>248.5</v>
      </c>
      <c r="V548" s="11">
        <v>198</v>
      </c>
      <c r="W548" s="11">
        <v>499444</v>
      </c>
      <c r="X548" s="11">
        <v>208</v>
      </c>
      <c r="Y548" s="11">
        <v>210</v>
      </c>
      <c r="Z548" s="11">
        <v>254</v>
      </c>
    </row>
    <row r="549" spans="1:26" ht="15" thickBot="1" x14ac:dyDescent="0.35">
      <c r="A549" s="10" t="s">
        <v>722</v>
      </c>
      <c r="B549" s="11">
        <v>498866.5</v>
      </c>
      <c r="C549" s="11">
        <v>197</v>
      </c>
      <c r="D549" s="11">
        <v>197</v>
      </c>
      <c r="E549" s="11">
        <v>197</v>
      </c>
      <c r="F549" s="11">
        <v>197</v>
      </c>
      <c r="G549" s="11">
        <v>226</v>
      </c>
      <c r="H549" s="11">
        <v>197</v>
      </c>
      <c r="I549" s="11">
        <v>498972</v>
      </c>
      <c r="J549" s="11">
        <v>197</v>
      </c>
      <c r="K549" s="11">
        <v>273</v>
      </c>
      <c r="P549" s="10" t="s">
        <v>722</v>
      </c>
      <c r="Q549" s="11">
        <v>210</v>
      </c>
      <c r="R549" s="11">
        <v>218.5</v>
      </c>
      <c r="S549" s="11">
        <v>499334</v>
      </c>
      <c r="T549" s="11">
        <v>234</v>
      </c>
      <c r="U549" s="11">
        <v>247.5</v>
      </c>
      <c r="V549" s="11">
        <v>197</v>
      </c>
      <c r="W549" s="11">
        <v>499443</v>
      </c>
      <c r="X549" s="11">
        <v>207</v>
      </c>
      <c r="Y549" s="11">
        <v>209</v>
      </c>
      <c r="Z549" s="11">
        <v>253</v>
      </c>
    </row>
    <row r="550" spans="1:26" ht="15" thickBot="1" x14ac:dyDescent="0.35">
      <c r="A550" s="10" t="s">
        <v>728</v>
      </c>
      <c r="B550" s="11">
        <v>498865.5</v>
      </c>
      <c r="C550" s="11">
        <v>196</v>
      </c>
      <c r="D550" s="11">
        <v>196</v>
      </c>
      <c r="E550" s="11">
        <v>196</v>
      </c>
      <c r="F550" s="11">
        <v>196</v>
      </c>
      <c r="G550" s="11">
        <v>225</v>
      </c>
      <c r="H550" s="11">
        <v>196</v>
      </c>
      <c r="I550" s="11">
        <v>498971</v>
      </c>
      <c r="J550" s="11">
        <v>196</v>
      </c>
      <c r="K550" s="11">
        <v>261.5</v>
      </c>
      <c r="P550" s="10" t="s">
        <v>728</v>
      </c>
      <c r="Q550" s="11">
        <v>209</v>
      </c>
      <c r="R550" s="11">
        <v>217.5</v>
      </c>
      <c r="S550" s="11">
        <v>499333</v>
      </c>
      <c r="T550" s="11">
        <v>233</v>
      </c>
      <c r="U550" s="11">
        <v>246.5</v>
      </c>
      <c r="V550" s="11">
        <v>196</v>
      </c>
      <c r="W550" s="11">
        <v>499442</v>
      </c>
      <c r="X550" s="11">
        <v>206</v>
      </c>
      <c r="Y550" s="11">
        <v>208</v>
      </c>
      <c r="Z550" s="11">
        <v>252</v>
      </c>
    </row>
    <row r="551" spans="1:26" ht="15" thickBot="1" x14ac:dyDescent="0.35">
      <c r="A551" s="10" t="s">
        <v>734</v>
      </c>
      <c r="B551" s="11">
        <v>498864.5</v>
      </c>
      <c r="C551" s="11">
        <v>195</v>
      </c>
      <c r="D551" s="11">
        <v>195</v>
      </c>
      <c r="E551" s="11">
        <v>195</v>
      </c>
      <c r="F551" s="11">
        <v>195</v>
      </c>
      <c r="G551" s="11">
        <v>224</v>
      </c>
      <c r="H551" s="11">
        <v>195</v>
      </c>
      <c r="I551" s="11">
        <v>498970</v>
      </c>
      <c r="J551" s="11">
        <v>195</v>
      </c>
      <c r="K551" s="11">
        <v>260.5</v>
      </c>
      <c r="P551" s="10" t="s">
        <v>734</v>
      </c>
      <c r="Q551" s="11">
        <v>208</v>
      </c>
      <c r="R551" s="11">
        <v>216.5</v>
      </c>
      <c r="S551" s="11">
        <v>499332</v>
      </c>
      <c r="T551" s="11">
        <v>232</v>
      </c>
      <c r="U551" s="11">
        <v>245.5</v>
      </c>
      <c r="V551" s="11">
        <v>195</v>
      </c>
      <c r="W551" s="11">
        <v>499441</v>
      </c>
      <c r="X551" s="11">
        <v>205</v>
      </c>
      <c r="Y551" s="11">
        <v>207</v>
      </c>
      <c r="Z551" s="11">
        <v>251</v>
      </c>
    </row>
    <row r="552" spans="1:26" ht="15" thickBot="1" x14ac:dyDescent="0.35">
      <c r="A552" s="10" t="s">
        <v>740</v>
      </c>
      <c r="B552" s="11">
        <v>498863.5</v>
      </c>
      <c r="C552" s="11">
        <v>194</v>
      </c>
      <c r="D552" s="11">
        <v>194</v>
      </c>
      <c r="E552" s="11">
        <v>194</v>
      </c>
      <c r="F552" s="11">
        <v>194</v>
      </c>
      <c r="G552" s="11">
        <v>223</v>
      </c>
      <c r="H552" s="11">
        <v>194</v>
      </c>
      <c r="I552" s="11">
        <v>498969</v>
      </c>
      <c r="J552" s="11">
        <v>194</v>
      </c>
      <c r="K552" s="11">
        <v>259.5</v>
      </c>
      <c r="P552" s="10" t="s">
        <v>740</v>
      </c>
      <c r="Q552" s="11">
        <v>207</v>
      </c>
      <c r="R552" s="11">
        <v>215.5</v>
      </c>
      <c r="S552" s="11">
        <v>499331</v>
      </c>
      <c r="T552" s="11">
        <v>231</v>
      </c>
      <c r="U552" s="11">
        <v>244.5</v>
      </c>
      <c r="V552" s="11">
        <v>194</v>
      </c>
      <c r="W552" s="11">
        <v>499440</v>
      </c>
      <c r="X552" s="11">
        <v>204</v>
      </c>
      <c r="Y552" s="11">
        <v>206</v>
      </c>
      <c r="Z552" s="11">
        <v>250</v>
      </c>
    </row>
    <row r="553" spans="1:26" ht="15" thickBot="1" x14ac:dyDescent="0.35">
      <c r="A553" s="10" t="s">
        <v>746</v>
      </c>
      <c r="B553" s="11">
        <v>498862.5</v>
      </c>
      <c r="C553" s="11">
        <v>193</v>
      </c>
      <c r="D553" s="11">
        <v>193</v>
      </c>
      <c r="E553" s="11">
        <v>193</v>
      </c>
      <c r="F553" s="11">
        <v>193</v>
      </c>
      <c r="G553" s="11">
        <v>222</v>
      </c>
      <c r="H553" s="11">
        <v>193</v>
      </c>
      <c r="I553" s="11">
        <v>498968</v>
      </c>
      <c r="J553" s="11">
        <v>193</v>
      </c>
      <c r="K553" s="11">
        <v>258.5</v>
      </c>
      <c r="P553" s="10" t="s">
        <v>746</v>
      </c>
      <c r="Q553" s="11">
        <v>206</v>
      </c>
      <c r="R553" s="11">
        <v>214.5</v>
      </c>
      <c r="S553" s="11">
        <v>499330</v>
      </c>
      <c r="T553" s="11">
        <v>230</v>
      </c>
      <c r="U553" s="11">
        <v>243.5</v>
      </c>
      <c r="V553" s="11">
        <v>193</v>
      </c>
      <c r="W553" s="11">
        <v>499439</v>
      </c>
      <c r="X553" s="11">
        <v>203</v>
      </c>
      <c r="Y553" s="11">
        <v>205</v>
      </c>
      <c r="Z553" s="11">
        <v>249</v>
      </c>
    </row>
    <row r="554" spans="1:26" ht="15" thickBot="1" x14ac:dyDescent="0.35">
      <c r="A554" s="10" t="s">
        <v>752</v>
      </c>
      <c r="B554" s="11">
        <v>498861.5</v>
      </c>
      <c r="C554" s="11">
        <v>192</v>
      </c>
      <c r="D554" s="11">
        <v>192</v>
      </c>
      <c r="E554" s="11">
        <v>192</v>
      </c>
      <c r="F554" s="11">
        <v>192</v>
      </c>
      <c r="G554" s="11">
        <v>192</v>
      </c>
      <c r="H554" s="11">
        <v>192</v>
      </c>
      <c r="I554" s="11">
        <v>498967</v>
      </c>
      <c r="J554" s="11">
        <v>192</v>
      </c>
      <c r="K554" s="11">
        <v>257.5</v>
      </c>
      <c r="P554" s="10" t="s">
        <v>752</v>
      </c>
      <c r="Q554" s="11">
        <v>205</v>
      </c>
      <c r="R554" s="11">
        <v>213.5</v>
      </c>
      <c r="S554" s="11">
        <v>499329</v>
      </c>
      <c r="T554" s="11">
        <v>229</v>
      </c>
      <c r="U554" s="11">
        <v>242.5</v>
      </c>
      <c r="V554" s="11">
        <v>192</v>
      </c>
      <c r="W554" s="11">
        <v>499438</v>
      </c>
      <c r="X554" s="11">
        <v>202</v>
      </c>
      <c r="Y554" s="11">
        <v>204</v>
      </c>
      <c r="Z554" s="11">
        <v>248</v>
      </c>
    </row>
    <row r="555" spans="1:26" ht="15" thickBot="1" x14ac:dyDescent="0.35">
      <c r="A555" s="10" t="s">
        <v>757</v>
      </c>
      <c r="B555" s="11">
        <v>498860.5</v>
      </c>
      <c r="C555" s="11">
        <v>191</v>
      </c>
      <c r="D555" s="11">
        <v>191</v>
      </c>
      <c r="E555" s="11">
        <v>191</v>
      </c>
      <c r="F555" s="11">
        <v>191</v>
      </c>
      <c r="G555" s="11">
        <v>191</v>
      </c>
      <c r="H555" s="11">
        <v>191</v>
      </c>
      <c r="I555" s="11">
        <v>498966</v>
      </c>
      <c r="J555" s="11">
        <v>191</v>
      </c>
      <c r="K555" s="11">
        <v>256.5</v>
      </c>
      <c r="P555" s="10" t="s">
        <v>757</v>
      </c>
      <c r="Q555" s="11">
        <v>204</v>
      </c>
      <c r="R555" s="11">
        <v>212.5</v>
      </c>
      <c r="S555" s="11">
        <v>499328</v>
      </c>
      <c r="T555" s="11">
        <v>228</v>
      </c>
      <c r="U555" s="11">
        <v>241.5</v>
      </c>
      <c r="V555" s="11">
        <v>191</v>
      </c>
      <c r="W555" s="11">
        <v>499437</v>
      </c>
      <c r="X555" s="11">
        <v>201</v>
      </c>
      <c r="Y555" s="11">
        <v>203</v>
      </c>
      <c r="Z555" s="11">
        <v>236.5</v>
      </c>
    </row>
    <row r="556" spans="1:26" ht="15" thickBot="1" x14ac:dyDescent="0.35">
      <c r="A556" s="10" t="s">
        <v>762</v>
      </c>
      <c r="B556" s="11">
        <v>498859.5</v>
      </c>
      <c r="C556" s="11">
        <v>190</v>
      </c>
      <c r="D556" s="11">
        <v>190</v>
      </c>
      <c r="E556" s="11">
        <v>190</v>
      </c>
      <c r="F556" s="11">
        <v>190</v>
      </c>
      <c r="G556" s="11">
        <v>190</v>
      </c>
      <c r="H556" s="11">
        <v>190</v>
      </c>
      <c r="I556" s="11">
        <v>498965</v>
      </c>
      <c r="J556" s="11">
        <v>190</v>
      </c>
      <c r="K556" s="11">
        <v>255.5</v>
      </c>
      <c r="P556" s="10" t="s">
        <v>762</v>
      </c>
      <c r="Q556" s="11">
        <v>203</v>
      </c>
      <c r="R556" s="11">
        <v>211.5</v>
      </c>
      <c r="S556" s="11">
        <v>499327</v>
      </c>
      <c r="T556" s="11">
        <v>227</v>
      </c>
      <c r="U556" s="11">
        <v>240.5</v>
      </c>
      <c r="V556" s="11">
        <v>190</v>
      </c>
      <c r="W556" s="11">
        <v>499436</v>
      </c>
      <c r="X556" s="11">
        <v>200</v>
      </c>
      <c r="Y556" s="11">
        <v>202</v>
      </c>
      <c r="Z556" s="11">
        <v>235.5</v>
      </c>
    </row>
    <row r="557" spans="1:26" ht="15" thickBot="1" x14ac:dyDescent="0.35">
      <c r="A557" s="10" t="s">
        <v>767</v>
      </c>
      <c r="B557" s="11">
        <v>498858.5</v>
      </c>
      <c r="C557" s="11">
        <v>189</v>
      </c>
      <c r="D557" s="11">
        <v>189</v>
      </c>
      <c r="E557" s="11">
        <v>189</v>
      </c>
      <c r="F557" s="11">
        <v>189</v>
      </c>
      <c r="G557" s="11">
        <v>189</v>
      </c>
      <c r="H557" s="11">
        <v>189</v>
      </c>
      <c r="I557" s="11">
        <v>498964</v>
      </c>
      <c r="J557" s="11">
        <v>189</v>
      </c>
      <c r="K557" s="11">
        <v>254.5</v>
      </c>
      <c r="P557" s="10" t="s">
        <v>767</v>
      </c>
      <c r="Q557" s="11">
        <v>202</v>
      </c>
      <c r="R557" s="11">
        <v>210.5</v>
      </c>
      <c r="S557" s="11">
        <v>499326</v>
      </c>
      <c r="T557" s="11">
        <v>226</v>
      </c>
      <c r="U557" s="11">
        <v>239.5</v>
      </c>
      <c r="V557" s="11">
        <v>189</v>
      </c>
      <c r="W557" s="11">
        <v>499435</v>
      </c>
      <c r="X557" s="11">
        <v>199</v>
      </c>
      <c r="Y557" s="11">
        <v>201</v>
      </c>
      <c r="Z557" s="11">
        <v>234.5</v>
      </c>
    </row>
    <row r="558" spans="1:26" ht="15" thickBot="1" x14ac:dyDescent="0.35">
      <c r="A558" s="10" t="s">
        <v>772</v>
      </c>
      <c r="B558" s="11">
        <v>498857.5</v>
      </c>
      <c r="C558" s="11">
        <v>188</v>
      </c>
      <c r="D558" s="11">
        <v>188</v>
      </c>
      <c r="E558" s="11">
        <v>188</v>
      </c>
      <c r="F558" s="11">
        <v>188</v>
      </c>
      <c r="G558" s="11">
        <v>188</v>
      </c>
      <c r="H558" s="11">
        <v>188</v>
      </c>
      <c r="I558" s="11">
        <v>498963</v>
      </c>
      <c r="J558" s="11">
        <v>188</v>
      </c>
      <c r="K558" s="11">
        <v>253.5</v>
      </c>
      <c r="P558" s="10" t="s">
        <v>772</v>
      </c>
      <c r="Q558" s="11">
        <v>201</v>
      </c>
      <c r="R558" s="11">
        <v>209.5</v>
      </c>
      <c r="S558" s="11">
        <v>499325</v>
      </c>
      <c r="T558" s="11">
        <v>225</v>
      </c>
      <c r="U558" s="11">
        <v>238.5</v>
      </c>
      <c r="V558" s="11">
        <v>188</v>
      </c>
      <c r="W558" s="11">
        <v>499434</v>
      </c>
      <c r="X558" s="11">
        <v>198</v>
      </c>
      <c r="Y558" s="11">
        <v>200</v>
      </c>
      <c r="Z558" s="11">
        <v>233.5</v>
      </c>
    </row>
    <row r="559" spans="1:26" ht="15" thickBot="1" x14ac:dyDescent="0.35">
      <c r="A559" s="10" t="s">
        <v>777</v>
      </c>
      <c r="B559" s="11">
        <v>498856.5</v>
      </c>
      <c r="C559" s="11">
        <v>187</v>
      </c>
      <c r="D559" s="11">
        <v>187</v>
      </c>
      <c r="E559" s="11">
        <v>187</v>
      </c>
      <c r="F559" s="11">
        <v>187</v>
      </c>
      <c r="G559" s="11">
        <v>187</v>
      </c>
      <c r="H559" s="11">
        <v>187</v>
      </c>
      <c r="I559" s="11">
        <v>498962</v>
      </c>
      <c r="J559" s="11">
        <v>187</v>
      </c>
      <c r="K559" s="11">
        <v>252.5</v>
      </c>
      <c r="P559" s="10" t="s">
        <v>777</v>
      </c>
      <c r="Q559" s="11">
        <v>200</v>
      </c>
      <c r="R559" s="11">
        <v>208.5</v>
      </c>
      <c r="S559" s="11">
        <v>499324</v>
      </c>
      <c r="T559" s="11">
        <v>224</v>
      </c>
      <c r="U559" s="11">
        <v>237.5</v>
      </c>
      <c r="V559" s="11">
        <v>187</v>
      </c>
      <c r="W559" s="11">
        <v>499433</v>
      </c>
      <c r="X559" s="11">
        <v>197</v>
      </c>
      <c r="Y559" s="11">
        <v>199</v>
      </c>
      <c r="Z559" s="11">
        <v>232.5</v>
      </c>
    </row>
    <row r="560" spans="1:26" ht="15" thickBot="1" x14ac:dyDescent="0.35">
      <c r="A560" s="10" t="s">
        <v>782</v>
      </c>
      <c r="B560" s="11">
        <v>498855.5</v>
      </c>
      <c r="C560" s="11">
        <v>186</v>
      </c>
      <c r="D560" s="11">
        <v>186</v>
      </c>
      <c r="E560" s="11">
        <v>186</v>
      </c>
      <c r="F560" s="11">
        <v>186</v>
      </c>
      <c r="G560" s="11">
        <v>186</v>
      </c>
      <c r="H560" s="11">
        <v>186</v>
      </c>
      <c r="I560" s="11">
        <v>498961</v>
      </c>
      <c r="J560" s="11">
        <v>186</v>
      </c>
      <c r="K560" s="11">
        <v>251.5</v>
      </c>
      <c r="P560" s="10" t="s">
        <v>782</v>
      </c>
      <c r="Q560" s="11">
        <v>199</v>
      </c>
      <c r="R560" s="11">
        <v>207.5</v>
      </c>
      <c r="S560" s="11">
        <v>499323</v>
      </c>
      <c r="T560" s="11">
        <v>219.5</v>
      </c>
      <c r="U560" s="11">
        <v>236.5</v>
      </c>
      <c r="V560" s="11">
        <v>186</v>
      </c>
      <c r="W560" s="11">
        <v>499432</v>
      </c>
      <c r="X560" s="11">
        <v>196</v>
      </c>
      <c r="Y560" s="11">
        <v>198</v>
      </c>
      <c r="Z560" s="11">
        <v>231.5</v>
      </c>
    </row>
    <row r="561" spans="1:26" ht="15" thickBot="1" x14ac:dyDescent="0.35">
      <c r="A561" s="10" t="s">
        <v>787</v>
      </c>
      <c r="B561" s="11">
        <v>498854.5</v>
      </c>
      <c r="C561" s="11">
        <v>185</v>
      </c>
      <c r="D561" s="11">
        <v>185</v>
      </c>
      <c r="E561" s="11">
        <v>185</v>
      </c>
      <c r="F561" s="11">
        <v>185</v>
      </c>
      <c r="G561" s="11">
        <v>185</v>
      </c>
      <c r="H561" s="11">
        <v>185</v>
      </c>
      <c r="I561" s="11">
        <v>498960</v>
      </c>
      <c r="J561" s="11">
        <v>185</v>
      </c>
      <c r="K561" s="11">
        <v>250.5</v>
      </c>
      <c r="P561" s="10" t="s">
        <v>787</v>
      </c>
      <c r="Q561" s="11">
        <v>198</v>
      </c>
      <c r="R561" s="11">
        <v>206.5</v>
      </c>
      <c r="S561" s="11">
        <v>499322</v>
      </c>
      <c r="T561" s="11">
        <v>218.5</v>
      </c>
      <c r="U561" s="11">
        <v>235.5</v>
      </c>
      <c r="V561" s="11">
        <v>185</v>
      </c>
      <c r="W561" s="11">
        <v>499431</v>
      </c>
      <c r="X561" s="11">
        <v>195</v>
      </c>
      <c r="Y561" s="11">
        <v>197</v>
      </c>
      <c r="Z561" s="11">
        <v>230.5</v>
      </c>
    </row>
    <row r="562" spans="1:26" ht="15" thickBot="1" x14ac:dyDescent="0.35">
      <c r="A562" s="10" t="s">
        <v>792</v>
      </c>
      <c r="B562" s="11">
        <v>498853.5</v>
      </c>
      <c r="C562" s="11">
        <v>184</v>
      </c>
      <c r="D562" s="11">
        <v>184</v>
      </c>
      <c r="E562" s="11">
        <v>184</v>
      </c>
      <c r="F562" s="11">
        <v>184</v>
      </c>
      <c r="G562" s="11">
        <v>184</v>
      </c>
      <c r="H562" s="11">
        <v>184</v>
      </c>
      <c r="I562" s="11">
        <v>498959</v>
      </c>
      <c r="J562" s="11">
        <v>184</v>
      </c>
      <c r="K562" s="11">
        <v>249.5</v>
      </c>
      <c r="P562" s="10" t="s">
        <v>792</v>
      </c>
      <c r="Q562" s="11">
        <v>197</v>
      </c>
      <c r="R562" s="11">
        <v>205.5</v>
      </c>
      <c r="S562" s="11">
        <v>499316.5</v>
      </c>
      <c r="T562" s="11">
        <v>217.5</v>
      </c>
      <c r="U562" s="11">
        <v>234.5</v>
      </c>
      <c r="V562" s="11">
        <v>184</v>
      </c>
      <c r="W562" s="11">
        <v>499430</v>
      </c>
      <c r="X562" s="11">
        <v>194</v>
      </c>
      <c r="Y562" s="11">
        <v>196</v>
      </c>
      <c r="Z562" s="11">
        <v>229.5</v>
      </c>
    </row>
    <row r="563" spans="1:26" ht="15" thickBot="1" x14ac:dyDescent="0.35">
      <c r="A563" s="10" t="s">
        <v>797</v>
      </c>
      <c r="B563" s="11">
        <v>498852.5</v>
      </c>
      <c r="C563" s="11">
        <v>183</v>
      </c>
      <c r="D563" s="11">
        <v>183</v>
      </c>
      <c r="E563" s="11">
        <v>183</v>
      </c>
      <c r="F563" s="11">
        <v>183</v>
      </c>
      <c r="G563" s="11">
        <v>183</v>
      </c>
      <c r="H563" s="11">
        <v>183</v>
      </c>
      <c r="I563" s="11">
        <v>498958</v>
      </c>
      <c r="J563" s="11">
        <v>183</v>
      </c>
      <c r="K563" s="11">
        <v>248.5</v>
      </c>
      <c r="P563" s="10" t="s">
        <v>797</v>
      </c>
      <c r="Q563" s="11">
        <v>196</v>
      </c>
      <c r="R563" s="11">
        <v>204.5</v>
      </c>
      <c r="S563" s="11">
        <v>499315.5</v>
      </c>
      <c r="T563" s="11">
        <v>216.5</v>
      </c>
      <c r="U563" s="11">
        <v>233.5</v>
      </c>
      <c r="V563" s="11">
        <v>183</v>
      </c>
      <c r="W563" s="11">
        <v>499429</v>
      </c>
      <c r="X563" s="11">
        <v>193</v>
      </c>
      <c r="Y563" s="11">
        <v>195</v>
      </c>
      <c r="Z563" s="11">
        <v>228.5</v>
      </c>
    </row>
    <row r="564" spans="1:26" ht="15" thickBot="1" x14ac:dyDescent="0.35">
      <c r="A564" s="10" t="s">
        <v>802</v>
      </c>
      <c r="B564" s="11">
        <v>498851.5</v>
      </c>
      <c r="C564" s="11">
        <v>182</v>
      </c>
      <c r="D564" s="11">
        <v>182</v>
      </c>
      <c r="E564" s="11">
        <v>182</v>
      </c>
      <c r="F564" s="11">
        <v>182</v>
      </c>
      <c r="G564" s="11">
        <v>182</v>
      </c>
      <c r="H564" s="11">
        <v>182</v>
      </c>
      <c r="I564" s="11">
        <v>498957</v>
      </c>
      <c r="J564" s="11">
        <v>182</v>
      </c>
      <c r="K564" s="11">
        <v>247.5</v>
      </c>
      <c r="P564" s="10" t="s">
        <v>802</v>
      </c>
      <c r="Q564" s="11">
        <v>195</v>
      </c>
      <c r="R564" s="11">
        <v>203.5</v>
      </c>
      <c r="S564" s="11">
        <v>499314.5</v>
      </c>
      <c r="T564" s="11">
        <v>215.5</v>
      </c>
      <c r="U564" s="11">
        <v>232.5</v>
      </c>
      <c r="V564" s="11">
        <v>182</v>
      </c>
      <c r="W564" s="11">
        <v>499428</v>
      </c>
      <c r="X564" s="11">
        <v>192</v>
      </c>
      <c r="Y564" s="11">
        <v>194</v>
      </c>
      <c r="Z564" s="11">
        <v>227.5</v>
      </c>
    </row>
    <row r="565" spans="1:26" ht="15" thickBot="1" x14ac:dyDescent="0.35">
      <c r="A565" s="10" t="s">
        <v>807</v>
      </c>
      <c r="B565" s="11">
        <v>498850.5</v>
      </c>
      <c r="C565" s="11">
        <v>181</v>
      </c>
      <c r="D565" s="11">
        <v>181</v>
      </c>
      <c r="E565" s="11">
        <v>181</v>
      </c>
      <c r="F565" s="11">
        <v>181</v>
      </c>
      <c r="G565" s="11">
        <v>181</v>
      </c>
      <c r="H565" s="11">
        <v>181</v>
      </c>
      <c r="I565" s="11">
        <v>498956</v>
      </c>
      <c r="J565" s="11">
        <v>181</v>
      </c>
      <c r="K565" s="11">
        <v>246.5</v>
      </c>
      <c r="P565" s="10" t="s">
        <v>807</v>
      </c>
      <c r="Q565" s="11">
        <v>194</v>
      </c>
      <c r="R565" s="11">
        <v>202.5</v>
      </c>
      <c r="S565" s="11">
        <v>499313.5</v>
      </c>
      <c r="T565" s="11">
        <v>207.5</v>
      </c>
      <c r="U565" s="11">
        <v>231.5</v>
      </c>
      <c r="V565" s="11">
        <v>181</v>
      </c>
      <c r="W565" s="11">
        <v>499414</v>
      </c>
      <c r="X565" s="11">
        <v>191</v>
      </c>
      <c r="Y565" s="11">
        <v>193</v>
      </c>
      <c r="Z565" s="11">
        <v>226.5</v>
      </c>
    </row>
    <row r="566" spans="1:26" ht="15" thickBot="1" x14ac:dyDescent="0.35">
      <c r="A566" s="10" t="s">
        <v>812</v>
      </c>
      <c r="B566" s="11">
        <v>498849.5</v>
      </c>
      <c r="C566" s="11">
        <v>180</v>
      </c>
      <c r="D566" s="11">
        <v>180</v>
      </c>
      <c r="E566" s="11">
        <v>180</v>
      </c>
      <c r="F566" s="11">
        <v>180</v>
      </c>
      <c r="G566" s="11">
        <v>180</v>
      </c>
      <c r="H566" s="11">
        <v>180</v>
      </c>
      <c r="I566" s="11">
        <v>498955</v>
      </c>
      <c r="J566" s="11">
        <v>180</v>
      </c>
      <c r="K566" s="11">
        <v>245.5</v>
      </c>
      <c r="P566" s="10" t="s">
        <v>812</v>
      </c>
      <c r="Q566" s="11">
        <v>193</v>
      </c>
      <c r="R566" s="11">
        <v>201.5</v>
      </c>
      <c r="S566" s="11">
        <v>499312.5</v>
      </c>
      <c r="T566" s="11">
        <v>206.5</v>
      </c>
      <c r="U566" s="11">
        <v>230.5</v>
      </c>
      <c r="V566" s="11">
        <v>180</v>
      </c>
      <c r="W566" s="11">
        <v>499413</v>
      </c>
      <c r="X566" s="11">
        <v>190</v>
      </c>
      <c r="Y566" s="11">
        <v>192</v>
      </c>
      <c r="Z566" s="11">
        <v>225.5</v>
      </c>
    </row>
    <row r="567" spans="1:26" ht="15" thickBot="1" x14ac:dyDescent="0.35">
      <c r="A567" s="10" t="s">
        <v>817</v>
      </c>
      <c r="B567" s="11">
        <v>498848.5</v>
      </c>
      <c r="C567" s="11">
        <v>179</v>
      </c>
      <c r="D567" s="11">
        <v>179</v>
      </c>
      <c r="E567" s="11">
        <v>179</v>
      </c>
      <c r="F567" s="11">
        <v>179</v>
      </c>
      <c r="G567" s="11">
        <v>179</v>
      </c>
      <c r="H567" s="11">
        <v>179</v>
      </c>
      <c r="I567" s="11">
        <v>498954</v>
      </c>
      <c r="J567" s="11">
        <v>179</v>
      </c>
      <c r="K567" s="11">
        <v>244.5</v>
      </c>
      <c r="P567" s="10" t="s">
        <v>817</v>
      </c>
      <c r="Q567" s="11">
        <v>192</v>
      </c>
      <c r="R567" s="11">
        <v>200.5</v>
      </c>
      <c r="S567" s="11">
        <v>499311.5</v>
      </c>
      <c r="T567" s="11">
        <v>205.5</v>
      </c>
      <c r="U567" s="11">
        <v>229.5</v>
      </c>
      <c r="V567" s="11">
        <v>179</v>
      </c>
      <c r="W567" s="11">
        <v>499412</v>
      </c>
      <c r="X567" s="11">
        <v>189</v>
      </c>
      <c r="Y567" s="11">
        <v>191</v>
      </c>
      <c r="Z567" s="11">
        <v>224.5</v>
      </c>
    </row>
    <row r="568" spans="1:26" ht="15" thickBot="1" x14ac:dyDescent="0.35">
      <c r="A568" s="10" t="s">
        <v>822</v>
      </c>
      <c r="B568" s="11">
        <v>498847.5</v>
      </c>
      <c r="C568" s="11">
        <v>178</v>
      </c>
      <c r="D568" s="11">
        <v>178</v>
      </c>
      <c r="E568" s="11">
        <v>178</v>
      </c>
      <c r="F568" s="11">
        <v>178</v>
      </c>
      <c r="G568" s="11">
        <v>178</v>
      </c>
      <c r="H568" s="11">
        <v>178</v>
      </c>
      <c r="I568" s="11">
        <v>498953</v>
      </c>
      <c r="J568" s="11">
        <v>178</v>
      </c>
      <c r="K568" s="11">
        <v>243.5</v>
      </c>
      <c r="P568" s="10" t="s">
        <v>822</v>
      </c>
      <c r="Q568" s="11">
        <v>191</v>
      </c>
      <c r="R568" s="11">
        <v>199.5</v>
      </c>
      <c r="S568" s="11">
        <v>499310.5</v>
      </c>
      <c r="T568" s="11">
        <v>204.5</v>
      </c>
      <c r="U568" s="11">
        <v>228.5</v>
      </c>
      <c r="V568" s="11">
        <v>178</v>
      </c>
      <c r="W568" s="11">
        <v>499411</v>
      </c>
      <c r="X568" s="11">
        <v>188</v>
      </c>
      <c r="Y568" s="11">
        <v>190</v>
      </c>
      <c r="Z568" s="11">
        <v>223.5</v>
      </c>
    </row>
    <row r="569" spans="1:26" ht="15" thickBot="1" x14ac:dyDescent="0.35">
      <c r="A569" s="10" t="s">
        <v>827</v>
      </c>
      <c r="B569" s="11">
        <v>498846.5</v>
      </c>
      <c r="C569" s="11">
        <v>177</v>
      </c>
      <c r="D569" s="11">
        <v>177</v>
      </c>
      <c r="E569" s="11">
        <v>177</v>
      </c>
      <c r="F569" s="11">
        <v>177</v>
      </c>
      <c r="G569" s="11">
        <v>177</v>
      </c>
      <c r="H569" s="11">
        <v>177</v>
      </c>
      <c r="I569" s="11">
        <v>498952</v>
      </c>
      <c r="J569" s="11">
        <v>177</v>
      </c>
      <c r="K569" s="11">
        <v>242.5</v>
      </c>
      <c r="P569" s="10" t="s">
        <v>827</v>
      </c>
      <c r="Q569" s="11">
        <v>190</v>
      </c>
      <c r="R569" s="11">
        <v>198.5</v>
      </c>
      <c r="S569" s="11">
        <v>499309.5</v>
      </c>
      <c r="T569" s="11">
        <v>203.5</v>
      </c>
      <c r="U569" s="11">
        <v>227.5</v>
      </c>
      <c r="V569" s="11">
        <v>177</v>
      </c>
      <c r="W569" s="11">
        <v>499410</v>
      </c>
      <c r="X569" s="11">
        <v>187</v>
      </c>
      <c r="Y569" s="11">
        <v>189</v>
      </c>
      <c r="Z569" s="11">
        <v>222.5</v>
      </c>
    </row>
    <row r="570" spans="1:26" ht="15" thickBot="1" x14ac:dyDescent="0.35">
      <c r="A570" s="10" t="s">
        <v>832</v>
      </c>
      <c r="B570" s="11">
        <v>498845.5</v>
      </c>
      <c r="C570" s="11">
        <v>176</v>
      </c>
      <c r="D570" s="11">
        <v>176</v>
      </c>
      <c r="E570" s="11">
        <v>176</v>
      </c>
      <c r="F570" s="11">
        <v>176</v>
      </c>
      <c r="G570" s="11">
        <v>176</v>
      </c>
      <c r="H570" s="11">
        <v>176</v>
      </c>
      <c r="I570" s="11">
        <v>498951</v>
      </c>
      <c r="J570" s="11">
        <v>176</v>
      </c>
      <c r="K570" s="11">
        <v>241.5</v>
      </c>
      <c r="P570" s="10" t="s">
        <v>832</v>
      </c>
      <c r="Q570" s="11">
        <v>189</v>
      </c>
      <c r="R570" s="11">
        <v>197.5</v>
      </c>
      <c r="S570" s="11">
        <v>499308.5</v>
      </c>
      <c r="T570" s="11">
        <v>202.5</v>
      </c>
      <c r="U570" s="11">
        <v>226.5</v>
      </c>
      <c r="V570" s="11">
        <v>176</v>
      </c>
      <c r="W570" s="11">
        <v>499409</v>
      </c>
      <c r="X570" s="11">
        <v>186</v>
      </c>
      <c r="Y570" s="11">
        <v>188</v>
      </c>
      <c r="Z570" s="11">
        <v>221.5</v>
      </c>
    </row>
    <row r="571" spans="1:26" ht="15" thickBot="1" x14ac:dyDescent="0.35">
      <c r="A571" s="10" t="s">
        <v>837</v>
      </c>
      <c r="B571" s="11">
        <v>498844.5</v>
      </c>
      <c r="C571" s="11">
        <v>175</v>
      </c>
      <c r="D571" s="11">
        <v>175</v>
      </c>
      <c r="E571" s="11">
        <v>175</v>
      </c>
      <c r="F571" s="11">
        <v>175</v>
      </c>
      <c r="G571" s="11">
        <v>175</v>
      </c>
      <c r="H571" s="11">
        <v>175</v>
      </c>
      <c r="I571" s="11">
        <v>498950</v>
      </c>
      <c r="J571" s="11">
        <v>175</v>
      </c>
      <c r="K571" s="11">
        <v>240.5</v>
      </c>
      <c r="P571" s="10" t="s">
        <v>837</v>
      </c>
      <c r="Q571" s="11">
        <v>188</v>
      </c>
      <c r="R571" s="11">
        <v>196.5</v>
      </c>
      <c r="S571" s="11">
        <v>499307.5</v>
      </c>
      <c r="T571" s="11">
        <v>201.5</v>
      </c>
      <c r="U571" s="11">
        <v>225.5</v>
      </c>
      <c r="V571" s="11">
        <v>175</v>
      </c>
      <c r="W571" s="11">
        <v>499406</v>
      </c>
      <c r="X571" s="11">
        <v>185</v>
      </c>
      <c r="Y571" s="11">
        <v>187</v>
      </c>
      <c r="Z571" s="11">
        <v>220.5</v>
      </c>
    </row>
    <row r="572" spans="1:26" ht="15" thickBot="1" x14ac:dyDescent="0.35">
      <c r="A572" s="10" t="s">
        <v>842</v>
      </c>
      <c r="B572" s="11">
        <v>498843.5</v>
      </c>
      <c r="C572" s="11">
        <v>174</v>
      </c>
      <c r="D572" s="11">
        <v>174</v>
      </c>
      <c r="E572" s="11">
        <v>174</v>
      </c>
      <c r="F572" s="11">
        <v>174</v>
      </c>
      <c r="G572" s="11">
        <v>174</v>
      </c>
      <c r="H572" s="11">
        <v>174</v>
      </c>
      <c r="I572" s="11">
        <v>498949</v>
      </c>
      <c r="J572" s="11">
        <v>174</v>
      </c>
      <c r="K572" s="11">
        <v>239.5</v>
      </c>
      <c r="P572" s="10" t="s">
        <v>842</v>
      </c>
      <c r="Q572" s="11">
        <v>187</v>
      </c>
      <c r="R572" s="11">
        <v>195.5</v>
      </c>
      <c r="S572" s="11">
        <v>499306.5</v>
      </c>
      <c r="T572" s="11">
        <v>200.5</v>
      </c>
      <c r="U572" s="11">
        <v>224.5</v>
      </c>
      <c r="V572" s="11">
        <v>174</v>
      </c>
      <c r="W572" s="11">
        <v>499394.5</v>
      </c>
      <c r="X572" s="11">
        <v>184</v>
      </c>
      <c r="Y572" s="11">
        <v>186</v>
      </c>
      <c r="Z572" s="11">
        <v>219.5</v>
      </c>
    </row>
    <row r="573" spans="1:26" ht="15" thickBot="1" x14ac:dyDescent="0.35">
      <c r="A573" s="10" t="s">
        <v>847</v>
      </c>
      <c r="B573" s="11">
        <v>498842.5</v>
      </c>
      <c r="C573" s="11">
        <v>173</v>
      </c>
      <c r="D573" s="11">
        <v>173</v>
      </c>
      <c r="E573" s="11">
        <v>173</v>
      </c>
      <c r="F573" s="11">
        <v>173</v>
      </c>
      <c r="G573" s="11">
        <v>173</v>
      </c>
      <c r="H573" s="11">
        <v>173</v>
      </c>
      <c r="I573" s="11">
        <v>498948</v>
      </c>
      <c r="J573" s="11">
        <v>173</v>
      </c>
      <c r="K573" s="11">
        <v>238.5</v>
      </c>
      <c r="P573" s="10" t="s">
        <v>847</v>
      </c>
      <c r="Q573" s="11">
        <v>186</v>
      </c>
      <c r="R573" s="11">
        <v>194.5</v>
      </c>
      <c r="S573" s="11">
        <v>499305.5</v>
      </c>
      <c r="T573" s="11">
        <v>199.5</v>
      </c>
      <c r="U573" s="11">
        <v>223.5</v>
      </c>
      <c r="V573" s="11">
        <v>173</v>
      </c>
      <c r="W573" s="11">
        <v>499393.5</v>
      </c>
      <c r="X573" s="11">
        <v>183</v>
      </c>
      <c r="Y573" s="11">
        <v>185</v>
      </c>
      <c r="Z573" s="11">
        <v>218.5</v>
      </c>
    </row>
    <row r="574" spans="1:26" ht="15" thickBot="1" x14ac:dyDescent="0.35">
      <c r="A574" s="10" t="s">
        <v>852</v>
      </c>
      <c r="B574" s="11">
        <v>498841.5</v>
      </c>
      <c r="C574" s="11">
        <v>172</v>
      </c>
      <c r="D574" s="11">
        <v>172</v>
      </c>
      <c r="E574" s="11">
        <v>172</v>
      </c>
      <c r="F574" s="11">
        <v>172</v>
      </c>
      <c r="G574" s="11">
        <v>172</v>
      </c>
      <c r="H574" s="11">
        <v>172</v>
      </c>
      <c r="I574" s="11">
        <v>498947</v>
      </c>
      <c r="J574" s="11">
        <v>172</v>
      </c>
      <c r="K574" s="11">
        <v>237.5</v>
      </c>
      <c r="P574" s="10" t="s">
        <v>852</v>
      </c>
      <c r="Q574" s="11">
        <v>185</v>
      </c>
      <c r="R574" s="11">
        <v>193.5</v>
      </c>
      <c r="S574" s="11">
        <v>499304.5</v>
      </c>
      <c r="T574" s="11">
        <v>198.5</v>
      </c>
      <c r="U574" s="11">
        <v>222.5</v>
      </c>
      <c r="V574" s="11">
        <v>172</v>
      </c>
      <c r="W574" s="11">
        <v>499392.5</v>
      </c>
      <c r="X574" s="11">
        <v>182</v>
      </c>
      <c r="Y574" s="11">
        <v>184</v>
      </c>
      <c r="Z574" s="11">
        <v>217.5</v>
      </c>
    </row>
    <row r="575" spans="1:26" ht="15" thickBot="1" x14ac:dyDescent="0.35">
      <c r="A575" s="10" t="s">
        <v>857</v>
      </c>
      <c r="B575" s="11">
        <v>498840.5</v>
      </c>
      <c r="C575" s="11">
        <v>171</v>
      </c>
      <c r="D575" s="11">
        <v>171</v>
      </c>
      <c r="E575" s="11">
        <v>171</v>
      </c>
      <c r="F575" s="11">
        <v>171</v>
      </c>
      <c r="G575" s="11">
        <v>171</v>
      </c>
      <c r="H575" s="11">
        <v>171</v>
      </c>
      <c r="I575" s="11">
        <v>498946</v>
      </c>
      <c r="J575" s="11">
        <v>171</v>
      </c>
      <c r="K575" s="11">
        <v>236.5</v>
      </c>
      <c r="P575" s="10" t="s">
        <v>857</v>
      </c>
      <c r="Q575" s="11">
        <v>184</v>
      </c>
      <c r="R575" s="11">
        <v>192.5</v>
      </c>
      <c r="S575" s="11">
        <v>499303.5</v>
      </c>
      <c r="T575" s="11">
        <v>197.5</v>
      </c>
      <c r="U575" s="11">
        <v>221.5</v>
      </c>
      <c r="V575" s="11">
        <v>171</v>
      </c>
      <c r="W575" s="11">
        <v>499391.5</v>
      </c>
      <c r="X575" s="11">
        <v>181</v>
      </c>
      <c r="Y575" s="11">
        <v>183</v>
      </c>
      <c r="Z575" s="11">
        <v>216.5</v>
      </c>
    </row>
    <row r="576" spans="1:26" ht="15" thickBot="1" x14ac:dyDescent="0.35">
      <c r="A576" s="10" t="s">
        <v>862</v>
      </c>
      <c r="B576" s="11">
        <v>498839.5</v>
      </c>
      <c r="C576" s="11">
        <v>170</v>
      </c>
      <c r="D576" s="11">
        <v>170</v>
      </c>
      <c r="E576" s="11">
        <v>170</v>
      </c>
      <c r="F576" s="11">
        <v>170</v>
      </c>
      <c r="G576" s="11">
        <v>170</v>
      </c>
      <c r="H576" s="11">
        <v>170</v>
      </c>
      <c r="I576" s="11">
        <v>498945</v>
      </c>
      <c r="J576" s="11">
        <v>170</v>
      </c>
      <c r="K576" s="11">
        <v>235.5</v>
      </c>
      <c r="P576" s="10" t="s">
        <v>862</v>
      </c>
      <c r="Q576" s="11">
        <v>183</v>
      </c>
      <c r="R576" s="11">
        <v>191.5</v>
      </c>
      <c r="S576" s="11">
        <v>499302.5</v>
      </c>
      <c r="T576" s="11">
        <v>196.5</v>
      </c>
      <c r="U576" s="11">
        <v>220.5</v>
      </c>
      <c r="V576" s="11">
        <v>170</v>
      </c>
      <c r="W576" s="11">
        <v>499390.5</v>
      </c>
      <c r="X576" s="11">
        <v>180</v>
      </c>
      <c r="Y576" s="11">
        <v>182</v>
      </c>
      <c r="Z576" s="11">
        <v>215.5</v>
      </c>
    </row>
    <row r="577" spans="1:26" ht="15" thickBot="1" x14ac:dyDescent="0.35">
      <c r="A577" s="10" t="s">
        <v>867</v>
      </c>
      <c r="B577" s="11">
        <v>498838.5</v>
      </c>
      <c r="C577" s="11">
        <v>169</v>
      </c>
      <c r="D577" s="11">
        <v>169</v>
      </c>
      <c r="E577" s="11">
        <v>169</v>
      </c>
      <c r="F577" s="11">
        <v>169</v>
      </c>
      <c r="G577" s="11">
        <v>169</v>
      </c>
      <c r="H577" s="11">
        <v>169</v>
      </c>
      <c r="I577" s="11">
        <v>498944</v>
      </c>
      <c r="J577" s="11">
        <v>169</v>
      </c>
      <c r="K577" s="11">
        <v>234.5</v>
      </c>
      <c r="P577" s="10" t="s">
        <v>867</v>
      </c>
      <c r="Q577" s="11">
        <v>182</v>
      </c>
      <c r="R577" s="11">
        <v>190.5</v>
      </c>
      <c r="S577" s="11">
        <v>499301.5</v>
      </c>
      <c r="T577" s="11">
        <v>195.5</v>
      </c>
      <c r="U577" s="11">
        <v>219.5</v>
      </c>
      <c r="V577" s="11">
        <v>169</v>
      </c>
      <c r="W577" s="11">
        <v>499389.5</v>
      </c>
      <c r="X577" s="11">
        <v>179</v>
      </c>
      <c r="Y577" s="11">
        <v>181</v>
      </c>
      <c r="Z577" s="11">
        <v>214.5</v>
      </c>
    </row>
    <row r="578" spans="1:26" ht="15" thickBot="1" x14ac:dyDescent="0.35">
      <c r="A578" s="10" t="s">
        <v>872</v>
      </c>
      <c r="B578" s="11">
        <v>498837.5</v>
      </c>
      <c r="C578" s="11">
        <v>168</v>
      </c>
      <c r="D578" s="11">
        <v>168</v>
      </c>
      <c r="E578" s="11">
        <v>168</v>
      </c>
      <c r="F578" s="11">
        <v>168</v>
      </c>
      <c r="G578" s="11">
        <v>168</v>
      </c>
      <c r="H578" s="11">
        <v>168</v>
      </c>
      <c r="I578" s="11">
        <v>498943</v>
      </c>
      <c r="J578" s="11">
        <v>168</v>
      </c>
      <c r="K578" s="11">
        <v>233.5</v>
      </c>
      <c r="P578" s="10" t="s">
        <v>872</v>
      </c>
      <c r="Q578" s="11">
        <v>181</v>
      </c>
      <c r="R578" s="11">
        <v>189.5</v>
      </c>
      <c r="S578" s="11">
        <v>499300.5</v>
      </c>
      <c r="T578" s="11">
        <v>187.5</v>
      </c>
      <c r="U578" s="11">
        <v>218.5</v>
      </c>
      <c r="V578" s="11">
        <v>168</v>
      </c>
      <c r="W578" s="11">
        <v>499388.5</v>
      </c>
      <c r="X578" s="11">
        <v>178</v>
      </c>
      <c r="Y578" s="11">
        <v>180</v>
      </c>
      <c r="Z578" s="11">
        <v>213.5</v>
      </c>
    </row>
    <row r="579" spans="1:26" ht="15" thickBot="1" x14ac:dyDescent="0.35">
      <c r="A579" s="10" t="s">
        <v>877</v>
      </c>
      <c r="B579" s="11">
        <v>498836.5</v>
      </c>
      <c r="C579" s="11">
        <v>167</v>
      </c>
      <c r="D579" s="11">
        <v>167</v>
      </c>
      <c r="E579" s="11">
        <v>167</v>
      </c>
      <c r="F579" s="11">
        <v>167</v>
      </c>
      <c r="G579" s="11">
        <v>167</v>
      </c>
      <c r="H579" s="11">
        <v>167</v>
      </c>
      <c r="I579" s="11">
        <v>498942</v>
      </c>
      <c r="J579" s="11">
        <v>167</v>
      </c>
      <c r="K579" s="11">
        <v>232.5</v>
      </c>
      <c r="P579" s="10" t="s">
        <v>877</v>
      </c>
      <c r="Q579" s="11">
        <v>180</v>
      </c>
      <c r="R579" s="11">
        <v>188.5</v>
      </c>
      <c r="S579" s="11">
        <v>499291.5</v>
      </c>
      <c r="T579" s="11">
        <v>186.5</v>
      </c>
      <c r="U579" s="11">
        <v>217.5</v>
      </c>
      <c r="V579" s="11">
        <v>167</v>
      </c>
      <c r="W579" s="11">
        <v>499387.5</v>
      </c>
      <c r="X579" s="11">
        <v>177</v>
      </c>
      <c r="Y579" s="11">
        <v>179</v>
      </c>
      <c r="Z579" s="11">
        <v>212.5</v>
      </c>
    </row>
    <row r="580" spans="1:26" ht="15" thickBot="1" x14ac:dyDescent="0.35">
      <c r="A580" s="10" t="s">
        <v>882</v>
      </c>
      <c r="B580" s="11">
        <v>498834.5</v>
      </c>
      <c r="C580" s="11">
        <v>166</v>
      </c>
      <c r="D580" s="11">
        <v>166</v>
      </c>
      <c r="E580" s="11">
        <v>166</v>
      </c>
      <c r="F580" s="11">
        <v>166</v>
      </c>
      <c r="G580" s="11">
        <v>166</v>
      </c>
      <c r="H580" s="11">
        <v>166</v>
      </c>
      <c r="I580" s="11">
        <v>498941</v>
      </c>
      <c r="J580" s="11">
        <v>166</v>
      </c>
      <c r="K580" s="11">
        <v>231.5</v>
      </c>
      <c r="P580" s="10" t="s">
        <v>882</v>
      </c>
      <c r="Q580" s="11">
        <v>179</v>
      </c>
      <c r="R580" s="11">
        <v>187.5</v>
      </c>
      <c r="S580" s="11">
        <v>499290.5</v>
      </c>
      <c r="T580" s="11">
        <v>185.5</v>
      </c>
      <c r="U580" s="11">
        <v>216.5</v>
      </c>
      <c r="V580" s="11">
        <v>166</v>
      </c>
      <c r="W580" s="11">
        <v>499386.5</v>
      </c>
      <c r="X580" s="11">
        <v>176</v>
      </c>
      <c r="Y580" s="11">
        <v>178</v>
      </c>
      <c r="Z580" s="11">
        <v>211.5</v>
      </c>
    </row>
    <row r="581" spans="1:26" ht="15" thickBot="1" x14ac:dyDescent="0.35">
      <c r="A581" s="10" t="s">
        <v>887</v>
      </c>
      <c r="B581" s="11">
        <v>498833.5</v>
      </c>
      <c r="C581" s="11">
        <v>165</v>
      </c>
      <c r="D581" s="11">
        <v>165</v>
      </c>
      <c r="E581" s="11">
        <v>165</v>
      </c>
      <c r="F581" s="11">
        <v>165</v>
      </c>
      <c r="G581" s="11">
        <v>165</v>
      </c>
      <c r="H581" s="11">
        <v>165</v>
      </c>
      <c r="I581" s="11">
        <v>498940</v>
      </c>
      <c r="J581" s="11">
        <v>165</v>
      </c>
      <c r="K581" s="11">
        <v>230.5</v>
      </c>
      <c r="P581" s="10" t="s">
        <v>887</v>
      </c>
      <c r="Q581" s="11">
        <v>178</v>
      </c>
      <c r="R581" s="11">
        <v>186.5</v>
      </c>
      <c r="S581" s="11">
        <v>499289.5</v>
      </c>
      <c r="T581" s="11">
        <v>184.5</v>
      </c>
      <c r="U581" s="11">
        <v>215.5</v>
      </c>
      <c r="V581" s="11">
        <v>165</v>
      </c>
      <c r="W581" s="11">
        <v>499385.5</v>
      </c>
      <c r="X581" s="11">
        <v>175</v>
      </c>
      <c r="Y581" s="11">
        <v>177</v>
      </c>
      <c r="Z581" s="11">
        <v>192.5</v>
      </c>
    </row>
    <row r="582" spans="1:26" ht="15" thickBot="1" x14ac:dyDescent="0.35">
      <c r="A582" s="10" t="s">
        <v>892</v>
      </c>
      <c r="B582" s="11">
        <v>498832.5</v>
      </c>
      <c r="C582" s="11">
        <v>164</v>
      </c>
      <c r="D582" s="11">
        <v>164</v>
      </c>
      <c r="E582" s="11">
        <v>164</v>
      </c>
      <c r="F582" s="11">
        <v>164</v>
      </c>
      <c r="G582" s="11">
        <v>164</v>
      </c>
      <c r="H582" s="11">
        <v>164</v>
      </c>
      <c r="I582" s="11">
        <v>498939</v>
      </c>
      <c r="J582" s="11">
        <v>164</v>
      </c>
      <c r="K582" s="11">
        <v>229.5</v>
      </c>
      <c r="P582" s="10" t="s">
        <v>892</v>
      </c>
      <c r="Q582" s="11">
        <v>177</v>
      </c>
      <c r="R582" s="11">
        <v>185.5</v>
      </c>
      <c r="S582" s="11">
        <v>499288.5</v>
      </c>
      <c r="T582" s="11">
        <v>183.5</v>
      </c>
      <c r="U582" s="11">
        <v>214.5</v>
      </c>
      <c r="V582" s="11">
        <v>164</v>
      </c>
      <c r="W582" s="11">
        <v>499384.5</v>
      </c>
      <c r="X582" s="11">
        <v>174</v>
      </c>
      <c r="Y582" s="11">
        <v>176</v>
      </c>
      <c r="Z582" s="11">
        <v>191.5</v>
      </c>
    </row>
    <row r="583" spans="1:26" ht="15" thickBot="1" x14ac:dyDescent="0.35">
      <c r="A583" s="10" t="s">
        <v>897</v>
      </c>
      <c r="B583" s="11">
        <v>498831.5</v>
      </c>
      <c r="C583" s="11">
        <v>163</v>
      </c>
      <c r="D583" s="11">
        <v>163</v>
      </c>
      <c r="E583" s="11">
        <v>163</v>
      </c>
      <c r="F583" s="11">
        <v>163</v>
      </c>
      <c r="G583" s="11">
        <v>163</v>
      </c>
      <c r="H583" s="11">
        <v>163</v>
      </c>
      <c r="I583" s="11">
        <v>498938</v>
      </c>
      <c r="J583" s="11">
        <v>163</v>
      </c>
      <c r="K583" s="11">
        <v>228.5</v>
      </c>
      <c r="P583" s="10" t="s">
        <v>897</v>
      </c>
      <c r="Q583" s="11">
        <v>176</v>
      </c>
      <c r="R583" s="11">
        <v>184.5</v>
      </c>
      <c r="S583" s="11">
        <v>499287.5</v>
      </c>
      <c r="T583" s="11">
        <v>182.5</v>
      </c>
      <c r="U583" s="11">
        <v>213.5</v>
      </c>
      <c r="V583" s="11">
        <v>163</v>
      </c>
      <c r="W583" s="11">
        <v>499383.5</v>
      </c>
      <c r="X583" s="11">
        <v>173</v>
      </c>
      <c r="Y583" s="11">
        <v>175</v>
      </c>
      <c r="Z583" s="11">
        <v>190</v>
      </c>
    </row>
    <row r="584" spans="1:26" ht="15" thickBot="1" x14ac:dyDescent="0.35">
      <c r="A584" s="10" t="s">
        <v>902</v>
      </c>
      <c r="B584" s="11">
        <v>498830.5</v>
      </c>
      <c r="C584" s="11">
        <v>162</v>
      </c>
      <c r="D584" s="11">
        <v>162</v>
      </c>
      <c r="E584" s="11">
        <v>162</v>
      </c>
      <c r="F584" s="11">
        <v>162</v>
      </c>
      <c r="G584" s="11">
        <v>162</v>
      </c>
      <c r="H584" s="11">
        <v>162</v>
      </c>
      <c r="I584" s="11">
        <v>498937</v>
      </c>
      <c r="J584" s="11">
        <v>162</v>
      </c>
      <c r="K584" s="11">
        <v>227.5</v>
      </c>
      <c r="P584" s="10" t="s">
        <v>902</v>
      </c>
      <c r="Q584" s="11">
        <v>175</v>
      </c>
      <c r="R584" s="11">
        <v>183.5</v>
      </c>
      <c r="S584" s="11">
        <v>499286.5</v>
      </c>
      <c r="T584" s="11">
        <v>181.5</v>
      </c>
      <c r="U584" s="11">
        <v>212.5</v>
      </c>
      <c r="V584" s="11">
        <v>162</v>
      </c>
      <c r="W584" s="11">
        <v>499382.5</v>
      </c>
      <c r="X584" s="11">
        <v>172</v>
      </c>
      <c r="Y584" s="11">
        <v>174</v>
      </c>
      <c r="Z584" s="11">
        <v>189</v>
      </c>
    </row>
    <row r="585" spans="1:26" ht="15" thickBot="1" x14ac:dyDescent="0.35">
      <c r="A585" s="10" t="s">
        <v>907</v>
      </c>
      <c r="B585" s="11">
        <v>498829.5</v>
      </c>
      <c r="C585" s="11">
        <v>161</v>
      </c>
      <c r="D585" s="11">
        <v>161</v>
      </c>
      <c r="E585" s="11">
        <v>161</v>
      </c>
      <c r="F585" s="11">
        <v>161</v>
      </c>
      <c r="G585" s="11">
        <v>161</v>
      </c>
      <c r="H585" s="11">
        <v>161</v>
      </c>
      <c r="I585" s="11">
        <v>498936</v>
      </c>
      <c r="J585" s="11">
        <v>161</v>
      </c>
      <c r="K585" s="11">
        <v>226.5</v>
      </c>
      <c r="P585" s="10" t="s">
        <v>907</v>
      </c>
      <c r="Q585" s="11">
        <v>174</v>
      </c>
      <c r="R585" s="11">
        <v>182.5</v>
      </c>
      <c r="S585" s="11">
        <v>499285.5</v>
      </c>
      <c r="T585" s="11">
        <v>180.5</v>
      </c>
      <c r="U585" s="11">
        <v>211.5</v>
      </c>
      <c r="V585" s="11">
        <v>161</v>
      </c>
      <c r="W585" s="11">
        <v>499381.5</v>
      </c>
      <c r="X585" s="11">
        <v>171</v>
      </c>
      <c r="Y585" s="11">
        <v>173</v>
      </c>
      <c r="Z585" s="11">
        <v>188</v>
      </c>
    </row>
    <row r="586" spans="1:26" ht="15" thickBot="1" x14ac:dyDescent="0.35">
      <c r="A586" s="10" t="s">
        <v>912</v>
      </c>
      <c r="B586" s="11">
        <v>498828.5</v>
      </c>
      <c r="C586" s="11">
        <v>160</v>
      </c>
      <c r="D586" s="11">
        <v>160</v>
      </c>
      <c r="E586" s="11">
        <v>160</v>
      </c>
      <c r="F586" s="11">
        <v>160</v>
      </c>
      <c r="G586" s="11">
        <v>160</v>
      </c>
      <c r="H586" s="11">
        <v>160</v>
      </c>
      <c r="I586" s="11">
        <v>498935</v>
      </c>
      <c r="J586" s="11">
        <v>160</v>
      </c>
      <c r="K586" s="11">
        <v>225.5</v>
      </c>
      <c r="P586" s="10" t="s">
        <v>912</v>
      </c>
      <c r="Q586" s="11">
        <v>173</v>
      </c>
      <c r="R586" s="11">
        <v>181.5</v>
      </c>
      <c r="S586" s="11">
        <v>499284.5</v>
      </c>
      <c r="T586" s="11">
        <v>173.5</v>
      </c>
      <c r="U586" s="11">
        <v>210.5</v>
      </c>
      <c r="V586" s="11">
        <v>160</v>
      </c>
      <c r="W586" s="11">
        <v>499380.5</v>
      </c>
      <c r="X586" s="11">
        <v>170</v>
      </c>
      <c r="Y586" s="11">
        <v>172</v>
      </c>
      <c r="Z586" s="11">
        <v>174</v>
      </c>
    </row>
    <row r="587" spans="1:26" ht="15" thickBot="1" x14ac:dyDescent="0.35">
      <c r="A587" s="10" t="s">
        <v>917</v>
      </c>
      <c r="B587" s="11">
        <v>498827.5</v>
      </c>
      <c r="C587" s="11">
        <v>159</v>
      </c>
      <c r="D587" s="11">
        <v>159</v>
      </c>
      <c r="E587" s="11">
        <v>159</v>
      </c>
      <c r="F587" s="11">
        <v>159</v>
      </c>
      <c r="G587" s="11">
        <v>159</v>
      </c>
      <c r="H587" s="11">
        <v>159</v>
      </c>
      <c r="I587" s="11">
        <v>498934</v>
      </c>
      <c r="J587" s="11">
        <v>159</v>
      </c>
      <c r="K587" s="11">
        <v>224.5</v>
      </c>
      <c r="P587" s="10" t="s">
        <v>917</v>
      </c>
      <c r="Q587" s="11">
        <v>172</v>
      </c>
      <c r="R587" s="11">
        <v>180.5</v>
      </c>
      <c r="S587" s="11">
        <v>499283.5</v>
      </c>
      <c r="T587" s="11">
        <v>172.5</v>
      </c>
      <c r="U587" s="11">
        <v>209.5</v>
      </c>
      <c r="V587" s="11">
        <v>159</v>
      </c>
      <c r="W587" s="11">
        <v>499379.5</v>
      </c>
      <c r="X587" s="11">
        <v>169</v>
      </c>
      <c r="Y587" s="11">
        <v>171</v>
      </c>
      <c r="Z587" s="11">
        <v>173</v>
      </c>
    </row>
    <row r="588" spans="1:26" ht="15" thickBot="1" x14ac:dyDescent="0.35">
      <c r="A588" s="10" t="s">
        <v>922</v>
      </c>
      <c r="B588" s="11">
        <v>498826.5</v>
      </c>
      <c r="C588" s="11">
        <v>158</v>
      </c>
      <c r="D588" s="11">
        <v>158</v>
      </c>
      <c r="E588" s="11">
        <v>158</v>
      </c>
      <c r="F588" s="11">
        <v>158</v>
      </c>
      <c r="G588" s="11">
        <v>158</v>
      </c>
      <c r="H588" s="11">
        <v>158</v>
      </c>
      <c r="I588" s="11">
        <v>498933</v>
      </c>
      <c r="J588" s="11">
        <v>158</v>
      </c>
      <c r="K588" s="11">
        <v>223.5</v>
      </c>
      <c r="P588" s="10" t="s">
        <v>922</v>
      </c>
      <c r="Q588" s="11">
        <v>171</v>
      </c>
      <c r="R588" s="11">
        <v>179.5</v>
      </c>
      <c r="S588" s="11">
        <v>499282.5</v>
      </c>
      <c r="T588" s="11">
        <v>171.5</v>
      </c>
      <c r="U588" s="11">
        <v>208.5</v>
      </c>
      <c r="V588" s="11">
        <v>158</v>
      </c>
      <c r="W588" s="11">
        <v>499378.5</v>
      </c>
      <c r="X588" s="11">
        <v>168</v>
      </c>
      <c r="Y588" s="11">
        <v>170</v>
      </c>
      <c r="Z588" s="11">
        <v>172</v>
      </c>
    </row>
    <row r="589" spans="1:26" ht="15" thickBot="1" x14ac:dyDescent="0.35">
      <c r="A589" s="10" t="s">
        <v>927</v>
      </c>
      <c r="B589" s="11">
        <v>498825.5</v>
      </c>
      <c r="C589" s="11">
        <v>157</v>
      </c>
      <c r="D589" s="11">
        <v>157</v>
      </c>
      <c r="E589" s="11">
        <v>157</v>
      </c>
      <c r="F589" s="11">
        <v>157</v>
      </c>
      <c r="G589" s="11">
        <v>157</v>
      </c>
      <c r="H589" s="11">
        <v>157</v>
      </c>
      <c r="I589" s="11">
        <v>498932</v>
      </c>
      <c r="J589" s="11">
        <v>157</v>
      </c>
      <c r="K589" s="11">
        <v>222.5</v>
      </c>
      <c r="P589" s="10" t="s">
        <v>927</v>
      </c>
      <c r="Q589" s="11">
        <v>170</v>
      </c>
      <c r="R589" s="11">
        <v>178.5</v>
      </c>
      <c r="S589" s="11">
        <v>499281.5</v>
      </c>
      <c r="T589" s="11">
        <v>170.5</v>
      </c>
      <c r="U589" s="11">
        <v>207.5</v>
      </c>
      <c r="V589" s="11">
        <v>157</v>
      </c>
      <c r="W589" s="11">
        <v>499377.5</v>
      </c>
      <c r="X589" s="11">
        <v>167</v>
      </c>
      <c r="Y589" s="11">
        <v>169</v>
      </c>
      <c r="Z589" s="11">
        <v>171</v>
      </c>
    </row>
    <row r="590" spans="1:26" ht="15" thickBot="1" x14ac:dyDescent="0.35">
      <c r="A590" s="10" t="s">
        <v>932</v>
      </c>
      <c r="B590" s="11">
        <v>498824.5</v>
      </c>
      <c r="C590" s="11">
        <v>156</v>
      </c>
      <c r="D590" s="11">
        <v>156</v>
      </c>
      <c r="E590" s="11">
        <v>156</v>
      </c>
      <c r="F590" s="11">
        <v>156</v>
      </c>
      <c r="G590" s="11">
        <v>156</v>
      </c>
      <c r="H590" s="11">
        <v>156</v>
      </c>
      <c r="I590" s="11">
        <v>498931</v>
      </c>
      <c r="J590" s="11">
        <v>156</v>
      </c>
      <c r="K590" s="11">
        <v>221.5</v>
      </c>
      <c r="P590" s="10" t="s">
        <v>932</v>
      </c>
      <c r="Q590" s="11">
        <v>158</v>
      </c>
      <c r="R590" s="11">
        <v>177.5</v>
      </c>
      <c r="S590" s="11">
        <v>499280.5</v>
      </c>
      <c r="T590" s="11">
        <v>169.5</v>
      </c>
      <c r="U590" s="11">
        <v>206.5</v>
      </c>
      <c r="V590" s="11">
        <v>156</v>
      </c>
      <c r="W590" s="11">
        <v>499376.5</v>
      </c>
      <c r="X590" s="11">
        <v>166</v>
      </c>
      <c r="Y590" s="11">
        <v>168</v>
      </c>
      <c r="Z590" s="11">
        <v>170</v>
      </c>
    </row>
    <row r="591" spans="1:26" ht="15" thickBot="1" x14ac:dyDescent="0.35">
      <c r="A591" s="10" t="s">
        <v>937</v>
      </c>
      <c r="B591" s="11">
        <v>498823.5</v>
      </c>
      <c r="C591" s="11">
        <v>155</v>
      </c>
      <c r="D591" s="11">
        <v>155</v>
      </c>
      <c r="E591" s="11">
        <v>155</v>
      </c>
      <c r="F591" s="11">
        <v>155</v>
      </c>
      <c r="G591" s="11">
        <v>155</v>
      </c>
      <c r="H591" s="11">
        <v>155</v>
      </c>
      <c r="I591" s="11">
        <v>498930</v>
      </c>
      <c r="J591" s="11">
        <v>155</v>
      </c>
      <c r="K591" s="11">
        <v>220.5</v>
      </c>
      <c r="P591" s="10" t="s">
        <v>937</v>
      </c>
      <c r="Q591" s="11">
        <v>155</v>
      </c>
      <c r="R591" s="11">
        <v>176.5</v>
      </c>
      <c r="S591" s="11">
        <v>499279.5</v>
      </c>
      <c r="T591" s="11">
        <v>168.5</v>
      </c>
      <c r="U591" s="11">
        <v>205.5</v>
      </c>
      <c r="V591" s="11">
        <v>155</v>
      </c>
      <c r="W591" s="11">
        <v>499375.5</v>
      </c>
      <c r="X591" s="11">
        <v>165</v>
      </c>
      <c r="Y591" s="11">
        <v>167</v>
      </c>
      <c r="Z591" s="11">
        <v>169</v>
      </c>
    </row>
    <row r="592" spans="1:26" ht="15" thickBot="1" x14ac:dyDescent="0.35">
      <c r="A592" s="10" t="s">
        <v>942</v>
      </c>
      <c r="B592" s="11">
        <v>498822.5</v>
      </c>
      <c r="C592" s="11">
        <v>154</v>
      </c>
      <c r="D592" s="11">
        <v>154</v>
      </c>
      <c r="E592" s="11">
        <v>154</v>
      </c>
      <c r="F592" s="11">
        <v>154</v>
      </c>
      <c r="G592" s="11">
        <v>154</v>
      </c>
      <c r="H592" s="11">
        <v>154</v>
      </c>
      <c r="I592" s="11">
        <v>498929</v>
      </c>
      <c r="J592" s="11">
        <v>154</v>
      </c>
      <c r="K592" s="11">
        <v>219.5</v>
      </c>
      <c r="P592" s="10" t="s">
        <v>942</v>
      </c>
      <c r="Q592" s="11">
        <v>154</v>
      </c>
      <c r="R592" s="11">
        <v>175.5</v>
      </c>
      <c r="S592" s="11">
        <v>499278.5</v>
      </c>
      <c r="T592" s="11">
        <v>167.5</v>
      </c>
      <c r="U592" s="11">
        <v>204.5</v>
      </c>
      <c r="V592" s="11">
        <v>154</v>
      </c>
      <c r="W592" s="11">
        <v>499374.5</v>
      </c>
      <c r="X592" s="11">
        <v>164</v>
      </c>
      <c r="Y592" s="11">
        <v>166</v>
      </c>
      <c r="Z592" s="11">
        <v>168</v>
      </c>
    </row>
    <row r="593" spans="1:26" ht="15" thickBot="1" x14ac:dyDescent="0.35">
      <c r="A593" s="10" t="s">
        <v>947</v>
      </c>
      <c r="B593" s="11">
        <v>498821.5</v>
      </c>
      <c r="C593" s="11">
        <v>153</v>
      </c>
      <c r="D593" s="11">
        <v>153</v>
      </c>
      <c r="E593" s="11">
        <v>153</v>
      </c>
      <c r="F593" s="11">
        <v>153</v>
      </c>
      <c r="G593" s="11">
        <v>153</v>
      </c>
      <c r="H593" s="11">
        <v>153</v>
      </c>
      <c r="I593" s="11">
        <v>498928</v>
      </c>
      <c r="J593" s="11">
        <v>153</v>
      </c>
      <c r="K593" s="11">
        <v>218.5</v>
      </c>
      <c r="P593" s="10" t="s">
        <v>947</v>
      </c>
      <c r="Q593" s="11">
        <v>153</v>
      </c>
      <c r="R593" s="11">
        <v>174.5</v>
      </c>
      <c r="S593" s="11">
        <v>499277.5</v>
      </c>
      <c r="T593" s="11">
        <v>166.5</v>
      </c>
      <c r="U593" s="11">
        <v>153</v>
      </c>
      <c r="V593" s="11">
        <v>153</v>
      </c>
      <c r="W593" s="11">
        <v>499373.5</v>
      </c>
      <c r="X593" s="11">
        <v>163</v>
      </c>
      <c r="Y593" s="11">
        <v>165</v>
      </c>
      <c r="Z593" s="11">
        <v>167</v>
      </c>
    </row>
    <row r="594" spans="1:26" ht="15" thickBot="1" x14ac:dyDescent="0.35">
      <c r="A594" s="10" t="s">
        <v>952</v>
      </c>
      <c r="B594" s="11">
        <v>498820.5</v>
      </c>
      <c r="C594" s="11">
        <v>152</v>
      </c>
      <c r="D594" s="11">
        <v>152</v>
      </c>
      <c r="E594" s="11">
        <v>152</v>
      </c>
      <c r="F594" s="11">
        <v>152</v>
      </c>
      <c r="G594" s="11">
        <v>152</v>
      </c>
      <c r="H594" s="11">
        <v>152</v>
      </c>
      <c r="I594" s="11">
        <v>498927</v>
      </c>
      <c r="J594" s="11">
        <v>152</v>
      </c>
      <c r="K594" s="11">
        <v>217.5</v>
      </c>
      <c r="P594" s="10" t="s">
        <v>952</v>
      </c>
      <c r="Q594" s="11">
        <v>152</v>
      </c>
      <c r="R594" s="11">
        <v>173.5</v>
      </c>
      <c r="S594" s="11">
        <v>499276.5</v>
      </c>
      <c r="T594" s="11">
        <v>154</v>
      </c>
      <c r="U594" s="11">
        <v>152</v>
      </c>
      <c r="V594" s="11">
        <v>152</v>
      </c>
      <c r="W594" s="11">
        <v>499372.5</v>
      </c>
      <c r="X594" s="11">
        <v>162</v>
      </c>
      <c r="Y594" s="11">
        <v>164</v>
      </c>
      <c r="Z594" s="11">
        <v>163</v>
      </c>
    </row>
    <row r="595" spans="1:26" ht="15" thickBot="1" x14ac:dyDescent="0.35">
      <c r="A595" s="10" t="s">
        <v>957</v>
      </c>
      <c r="B595" s="11">
        <v>498819.5</v>
      </c>
      <c r="C595" s="11">
        <v>151</v>
      </c>
      <c r="D595" s="11">
        <v>151</v>
      </c>
      <c r="E595" s="11">
        <v>151</v>
      </c>
      <c r="F595" s="11">
        <v>151</v>
      </c>
      <c r="G595" s="11">
        <v>151</v>
      </c>
      <c r="H595" s="11">
        <v>151</v>
      </c>
      <c r="I595" s="11">
        <v>498926</v>
      </c>
      <c r="J595" s="11">
        <v>151</v>
      </c>
      <c r="K595" s="11">
        <v>216.5</v>
      </c>
      <c r="P595" s="10" t="s">
        <v>957</v>
      </c>
      <c r="Q595" s="11">
        <v>151</v>
      </c>
      <c r="R595" s="11">
        <v>172.5</v>
      </c>
      <c r="S595" s="11">
        <v>499275.5</v>
      </c>
      <c r="T595" s="11">
        <v>151</v>
      </c>
      <c r="U595" s="11">
        <v>151</v>
      </c>
      <c r="V595" s="11">
        <v>151</v>
      </c>
      <c r="W595" s="11">
        <v>499371.5</v>
      </c>
      <c r="X595" s="11">
        <v>161</v>
      </c>
      <c r="Y595" s="11">
        <v>163</v>
      </c>
      <c r="Z595" s="11">
        <v>162</v>
      </c>
    </row>
    <row r="596" spans="1:26" ht="15" thickBot="1" x14ac:dyDescent="0.35">
      <c r="A596" s="10" t="s">
        <v>962</v>
      </c>
      <c r="B596" s="11">
        <v>498818.5</v>
      </c>
      <c r="C596" s="11">
        <v>150</v>
      </c>
      <c r="D596" s="11">
        <v>150</v>
      </c>
      <c r="E596" s="11">
        <v>150</v>
      </c>
      <c r="F596" s="11">
        <v>150</v>
      </c>
      <c r="G596" s="11">
        <v>150</v>
      </c>
      <c r="H596" s="11">
        <v>150</v>
      </c>
      <c r="I596" s="11">
        <v>498925</v>
      </c>
      <c r="J596" s="11">
        <v>150</v>
      </c>
      <c r="K596" s="11">
        <v>215.5</v>
      </c>
      <c r="P596" s="10" t="s">
        <v>962</v>
      </c>
      <c r="Q596" s="11">
        <v>150</v>
      </c>
      <c r="R596" s="11">
        <v>171.5</v>
      </c>
      <c r="S596" s="11">
        <v>499274.5</v>
      </c>
      <c r="T596" s="11">
        <v>150</v>
      </c>
      <c r="U596" s="11">
        <v>150</v>
      </c>
      <c r="V596" s="11">
        <v>150</v>
      </c>
      <c r="W596" s="11">
        <v>499370.5</v>
      </c>
      <c r="X596" s="11">
        <v>160</v>
      </c>
      <c r="Y596" s="11">
        <v>162</v>
      </c>
      <c r="Z596" s="11">
        <v>152</v>
      </c>
    </row>
    <row r="597" spans="1:26" ht="15" thickBot="1" x14ac:dyDescent="0.35">
      <c r="A597" s="10" t="s">
        <v>967</v>
      </c>
      <c r="B597" s="11">
        <v>498817.5</v>
      </c>
      <c r="C597" s="11">
        <v>149</v>
      </c>
      <c r="D597" s="11">
        <v>149</v>
      </c>
      <c r="E597" s="11">
        <v>149</v>
      </c>
      <c r="F597" s="11">
        <v>149</v>
      </c>
      <c r="G597" s="11">
        <v>149</v>
      </c>
      <c r="H597" s="11">
        <v>149</v>
      </c>
      <c r="I597" s="11">
        <v>498924</v>
      </c>
      <c r="J597" s="11">
        <v>149</v>
      </c>
      <c r="K597" s="11">
        <v>214.5</v>
      </c>
      <c r="P597" s="10" t="s">
        <v>967</v>
      </c>
      <c r="Q597" s="11">
        <v>149</v>
      </c>
      <c r="R597" s="11">
        <v>170.5</v>
      </c>
      <c r="S597" s="11">
        <v>499273.5</v>
      </c>
      <c r="T597" s="11">
        <v>149</v>
      </c>
      <c r="U597" s="11">
        <v>149</v>
      </c>
      <c r="V597" s="11">
        <v>149</v>
      </c>
      <c r="W597" s="11">
        <v>499369.5</v>
      </c>
      <c r="X597" s="11">
        <v>159</v>
      </c>
      <c r="Y597" s="11">
        <v>161</v>
      </c>
      <c r="Z597" s="11">
        <v>149</v>
      </c>
    </row>
    <row r="598" spans="1:26" ht="15" thickBot="1" x14ac:dyDescent="0.35">
      <c r="A598" s="10" t="s">
        <v>972</v>
      </c>
      <c r="B598" s="11">
        <v>498816.5</v>
      </c>
      <c r="C598" s="11">
        <v>148</v>
      </c>
      <c r="D598" s="11">
        <v>148</v>
      </c>
      <c r="E598" s="11">
        <v>148</v>
      </c>
      <c r="F598" s="11">
        <v>148</v>
      </c>
      <c r="G598" s="11">
        <v>148</v>
      </c>
      <c r="H598" s="11">
        <v>148</v>
      </c>
      <c r="I598" s="11">
        <v>498923</v>
      </c>
      <c r="J598" s="11">
        <v>148</v>
      </c>
      <c r="K598" s="11">
        <v>148</v>
      </c>
      <c r="P598" s="10" t="s">
        <v>972</v>
      </c>
      <c r="Q598" s="11">
        <v>148</v>
      </c>
      <c r="R598" s="11">
        <v>167</v>
      </c>
      <c r="S598" s="11">
        <v>499272.5</v>
      </c>
      <c r="T598" s="11">
        <v>148</v>
      </c>
      <c r="U598" s="11">
        <v>148</v>
      </c>
      <c r="V598" s="11">
        <v>148</v>
      </c>
      <c r="W598" s="11">
        <v>499368.5</v>
      </c>
      <c r="X598" s="11">
        <v>158</v>
      </c>
      <c r="Y598" s="11">
        <v>160</v>
      </c>
      <c r="Z598" s="11">
        <v>148</v>
      </c>
    </row>
    <row r="599" spans="1:26" ht="15" thickBot="1" x14ac:dyDescent="0.35">
      <c r="A599" s="10" t="s">
        <v>976</v>
      </c>
      <c r="B599" s="11">
        <v>498815.5</v>
      </c>
      <c r="C599" s="11">
        <v>147</v>
      </c>
      <c r="D599" s="11">
        <v>147</v>
      </c>
      <c r="E599" s="11">
        <v>147</v>
      </c>
      <c r="F599" s="11">
        <v>147</v>
      </c>
      <c r="G599" s="11">
        <v>147</v>
      </c>
      <c r="H599" s="11">
        <v>147</v>
      </c>
      <c r="I599" s="11">
        <v>498922</v>
      </c>
      <c r="J599" s="11">
        <v>147</v>
      </c>
      <c r="K599" s="11">
        <v>147</v>
      </c>
      <c r="P599" s="10" t="s">
        <v>976</v>
      </c>
      <c r="Q599" s="11">
        <v>147</v>
      </c>
      <c r="R599" s="11">
        <v>166</v>
      </c>
      <c r="S599" s="11">
        <v>147</v>
      </c>
      <c r="T599" s="11">
        <v>147</v>
      </c>
      <c r="U599" s="11">
        <v>147</v>
      </c>
      <c r="V599" s="11">
        <v>147</v>
      </c>
      <c r="W599" s="11">
        <v>499367.5</v>
      </c>
      <c r="X599" s="11">
        <v>157</v>
      </c>
      <c r="Y599" s="11">
        <v>147</v>
      </c>
      <c r="Z599" s="11">
        <v>147</v>
      </c>
    </row>
    <row r="600" spans="1:26" ht="15" thickBot="1" x14ac:dyDescent="0.35">
      <c r="A600" s="10" t="s">
        <v>980</v>
      </c>
      <c r="B600" s="11">
        <v>498814.5</v>
      </c>
      <c r="C600" s="11">
        <v>146</v>
      </c>
      <c r="D600" s="11">
        <v>146</v>
      </c>
      <c r="E600" s="11">
        <v>146</v>
      </c>
      <c r="F600" s="11">
        <v>146</v>
      </c>
      <c r="G600" s="11">
        <v>146</v>
      </c>
      <c r="H600" s="11">
        <v>146</v>
      </c>
      <c r="I600" s="11">
        <v>498921</v>
      </c>
      <c r="J600" s="11">
        <v>146</v>
      </c>
      <c r="K600" s="11">
        <v>146</v>
      </c>
      <c r="P600" s="10" t="s">
        <v>980</v>
      </c>
      <c r="Q600" s="11">
        <v>146</v>
      </c>
      <c r="R600" s="11">
        <v>146</v>
      </c>
      <c r="S600" s="11">
        <v>146</v>
      </c>
      <c r="T600" s="11">
        <v>146</v>
      </c>
      <c r="U600" s="11">
        <v>146</v>
      </c>
      <c r="V600" s="11">
        <v>146</v>
      </c>
      <c r="W600" s="11">
        <v>499366.5</v>
      </c>
      <c r="X600" s="11">
        <v>150.5</v>
      </c>
      <c r="Y600" s="11">
        <v>146</v>
      </c>
      <c r="Z600" s="11">
        <v>146</v>
      </c>
    </row>
    <row r="601" spans="1:26" ht="15" thickBot="1" x14ac:dyDescent="0.35">
      <c r="A601" s="10" t="s">
        <v>984</v>
      </c>
      <c r="B601" s="11">
        <v>498813.5</v>
      </c>
      <c r="C601" s="11">
        <v>145</v>
      </c>
      <c r="D601" s="11">
        <v>145</v>
      </c>
      <c r="E601" s="11">
        <v>145</v>
      </c>
      <c r="F601" s="11">
        <v>145</v>
      </c>
      <c r="G601" s="11">
        <v>145</v>
      </c>
      <c r="H601" s="11">
        <v>145</v>
      </c>
      <c r="I601" s="11">
        <v>498920</v>
      </c>
      <c r="J601" s="11">
        <v>145</v>
      </c>
      <c r="K601" s="11">
        <v>145</v>
      </c>
      <c r="P601" s="10" t="s">
        <v>984</v>
      </c>
      <c r="Q601" s="11">
        <v>145</v>
      </c>
      <c r="R601" s="11">
        <v>145</v>
      </c>
      <c r="S601" s="11">
        <v>145</v>
      </c>
      <c r="T601" s="11">
        <v>145</v>
      </c>
      <c r="U601" s="11">
        <v>145</v>
      </c>
      <c r="V601" s="11">
        <v>145</v>
      </c>
      <c r="W601" s="11">
        <v>499365.5</v>
      </c>
      <c r="X601" s="11">
        <v>145</v>
      </c>
      <c r="Y601" s="11">
        <v>145</v>
      </c>
      <c r="Z601" s="11">
        <v>145</v>
      </c>
    </row>
    <row r="602" spans="1:26" ht="15" thickBot="1" x14ac:dyDescent="0.35">
      <c r="A602" s="10" t="s">
        <v>988</v>
      </c>
      <c r="B602" s="11">
        <v>498812.5</v>
      </c>
      <c r="C602" s="11">
        <v>144</v>
      </c>
      <c r="D602" s="11">
        <v>144</v>
      </c>
      <c r="E602" s="11">
        <v>144</v>
      </c>
      <c r="F602" s="11">
        <v>144</v>
      </c>
      <c r="G602" s="11">
        <v>144</v>
      </c>
      <c r="H602" s="11">
        <v>144</v>
      </c>
      <c r="I602" s="11">
        <v>498919</v>
      </c>
      <c r="J602" s="11">
        <v>144</v>
      </c>
      <c r="K602" s="11">
        <v>144</v>
      </c>
      <c r="P602" s="10" t="s">
        <v>988</v>
      </c>
      <c r="Q602" s="11">
        <v>144</v>
      </c>
      <c r="R602" s="11">
        <v>144</v>
      </c>
      <c r="S602" s="11">
        <v>144</v>
      </c>
      <c r="T602" s="11">
        <v>144</v>
      </c>
      <c r="U602" s="11">
        <v>144</v>
      </c>
      <c r="V602" s="11">
        <v>144</v>
      </c>
      <c r="W602" s="11">
        <v>499364.5</v>
      </c>
      <c r="X602" s="11">
        <v>144</v>
      </c>
      <c r="Y602" s="11">
        <v>144</v>
      </c>
      <c r="Z602" s="11">
        <v>144</v>
      </c>
    </row>
    <row r="603" spans="1:26" ht="15" thickBot="1" x14ac:dyDescent="0.35">
      <c r="A603" s="10" t="s">
        <v>992</v>
      </c>
      <c r="B603" s="11">
        <v>143</v>
      </c>
      <c r="C603" s="11">
        <v>143</v>
      </c>
      <c r="D603" s="11">
        <v>143</v>
      </c>
      <c r="E603" s="11">
        <v>143</v>
      </c>
      <c r="F603" s="11">
        <v>143</v>
      </c>
      <c r="G603" s="11">
        <v>143</v>
      </c>
      <c r="H603" s="11">
        <v>143</v>
      </c>
      <c r="I603" s="11">
        <v>143</v>
      </c>
      <c r="J603" s="11">
        <v>143</v>
      </c>
      <c r="K603" s="11">
        <v>143</v>
      </c>
      <c r="P603" s="10" t="s">
        <v>992</v>
      </c>
      <c r="Q603" s="11">
        <v>143</v>
      </c>
      <c r="R603" s="11">
        <v>143</v>
      </c>
      <c r="S603" s="11">
        <v>143</v>
      </c>
      <c r="T603" s="11">
        <v>143</v>
      </c>
      <c r="U603" s="11">
        <v>143</v>
      </c>
      <c r="V603" s="11">
        <v>143</v>
      </c>
      <c r="W603" s="11">
        <v>143</v>
      </c>
      <c r="X603" s="11">
        <v>143</v>
      </c>
      <c r="Y603" s="11">
        <v>143</v>
      </c>
      <c r="Z603" s="11">
        <v>143</v>
      </c>
    </row>
    <row r="604" spans="1:26" ht="15" thickBot="1" x14ac:dyDescent="0.35">
      <c r="A604" s="10" t="s">
        <v>994</v>
      </c>
      <c r="B604" s="11">
        <v>142</v>
      </c>
      <c r="C604" s="11">
        <v>142</v>
      </c>
      <c r="D604" s="11">
        <v>142</v>
      </c>
      <c r="E604" s="11">
        <v>142</v>
      </c>
      <c r="F604" s="11">
        <v>142</v>
      </c>
      <c r="G604" s="11">
        <v>142</v>
      </c>
      <c r="H604" s="11">
        <v>142</v>
      </c>
      <c r="I604" s="11">
        <v>142</v>
      </c>
      <c r="J604" s="11">
        <v>142</v>
      </c>
      <c r="K604" s="11">
        <v>142</v>
      </c>
      <c r="P604" s="10" t="s">
        <v>994</v>
      </c>
      <c r="Q604" s="11">
        <v>142</v>
      </c>
      <c r="R604" s="11">
        <v>142</v>
      </c>
      <c r="S604" s="11">
        <v>142</v>
      </c>
      <c r="T604" s="11">
        <v>142</v>
      </c>
      <c r="U604" s="11">
        <v>142</v>
      </c>
      <c r="V604" s="11">
        <v>142</v>
      </c>
      <c r="W604" s="11">
        <v>142</v>
      </c>
      <c r="X604" s="11">
        <v>142</v>
      </c>
      <c r="Y604" s="11">
        <v>142</v>
      </c>
      <c r="Z604" s="11">
        <v>142</v>
      </c>
    </row>
    <row r="605" spans="1:26" ht="15" thickBot="1" x14ac:dyDescent="0.35">
      <c r="A605" s="10" t="s">
        <v>996</v>
      </c>
      <c r="B605" s="11">
        <v>141</v>
      </c>
      <c r="C605" s="11">
        <v>141</v>
      </c>
      <c r="D605" s="11">
        <v>141</v>
      </c>
      <c r="E605" s="11">
        <v>141</v>
      </c>
      <c r="F605" s="11">
        <v>141</v>
      </c>
      <c r="G605" s="11">
        <v>141</v>
      </c>
      <c r="H605" s="11">
        <v>141</v>
      </c>
      <c r="I605" s="11">
        <v>141</v>
      </c>
      <c r="J605" s="11">
        <v>141</v>
      </c>
      <c r="K605" s="11">
        <v>141</v>
      </c>
      <c r="P605" s="10" t="s">
        <v>996</v>
      </c>
      <c r="Q605" s="11">
        <v>141</v>
      </c>
      <c r="R605" s="11">
        <v>141</v>
      </c>
      <c r="S605" s="11">
        <v>141</v>
      </c>
      <c r="T605" s="11">
        <v>141</v>
      </c>
      <c r="U605" s="11">
        <v>141</v>
      </c>
      <c r="V605" s="11">
        <v>141</v>
      </c>
      <c r="W605" s="11">
        <v>141</v>
      </c>
      <c r="X605" s="11">
        <v>141</v>
      </c>
      <c r="Y605" s="11">
        <v>141</v>
      </c>
      <c r="Z605" s="11">
        <v>141</v>
      </c>
    </row>
    <row r="606" spans="1:26" ht="15" thickBot="1" x14ac:dyDescent="0.35">
      <c r="A606" s="10" t="s">
        <v>998</v>
      </c>
      <c r="B606" s="11">
        <v>140</v>
      </c>
      <c r="C606" s="11">
        <v>140</v>
      </c>
      <c r="D606" s="11">
        <v>140</v>
      </c>
      <c r="E606" s="11">
        <v>140</v>
      </c>
      <c r="F606" s="11">
        <v>140</v>
      </c>
      <c r="G606" s="11">
        <v>140</v>
      </c>
      <c r="H606" s="11">
        <v>140</v>
      </c>
      <c r="I606" s="11">
        <v>140</v>
      </c>
      <c r="J606" s="11">
        <v>140</v>
      </c>
      <c r="K606" s="11">
        <v>140</v>
      </c>
      <c r="P606" s="10" t="s">
        <v>998</v>
      </c>
      <c r="Q606" s="11">
        <v>140</v>
      </c>
      <c r="R606" s="11">
        <v>140</v>
      </c>
      <c r="S606" s="11">
        <v>140</v>
      </c>
      <c r="T606" s="11">
        <v>140</v>
      </c>
      <c r="U606" s="11">
        <v>140</v>
      </c>
      <c r="V606" s="11">
        <v>140</v>
      </c>
      <c r="W606" s="11">
        <v>140</v>
      </c>
      <c r="X606" s="11">
        <v>140</v>
      </c>
      <c r="Y606" s="11">
        <v>140</v>
      </c>
      <c r="Z606" s="11">
        <v>140</v>
      </c>
    </row>
    <row r="607" spans="1:26" ht="15" thickBot="1" x14ac:dyDescent="0.35">
      <c r="A607" s="10" t="s">
        <v>1000</v>
      </c>
      <c r="B607" s="11">
        <v>139</v>
      </c>
      <c r="C607" s="11">
        <v>139</v>
      </c>
      <c r="D607" s="11">
        <v>139</v>
      </c>
      <c r="E607" s="11">
        <v>139</v>
      </c>
      <c r="F607" s="11">
        <v>139</v>
      </c>
      <c r="G607" s="11">
        <v>139</v>
      </c>
      <c r="H607" s="11">
        <v>139</v>
      </c>
      <c r="I607" s="11">
        <v>139</v>
      </c>
      <c r="J607" s="11">
        <v>139</v>
      </c>
      <c r="K607" s="11">
        <v>139</v>
      </c>
      <c r="P607" s="10" t="s">
        <v>1000</v>
      </c>
      <c r="Q607" s="11">
        <v>139</v>
      </c>
      <c r="R607" s="11">
        <v>139</v>
      </c>
      <c r="S607" s="11">
        <v>139</v>
      </c>
      <c r="T607" s="11">
        <v>139</v>
      </c>
      <c r="U607" s="11">
        <v>139</v>
      </c>
      <c r="V607" s="11">
        <v>139</v>
      </c>
      <c r="W607" s="11">
        <v>139</v>
      </c>
      <c r="X607" s="11">
        <v>139</v>
      </c>
      <c r="Y607" s="11">
        <v>139</v>
      </c>
      <c r="Z607" s="11">
        <v>139</v>
      </c>
    </row>
    <row r="608" spans="1:26" ht="15" thickBot="1" x14ac:dyDescent="0.35">
      <c r="A608" s="10" t="s">
        <v>1002</v>
      </c>
      <c r="B608" s="11">
        <v>138</v>
      </c>
      <c r="C608" s="11">
        <v>138</v>
      </c>
      <c r="D608" s="11">
        <v>138</v>
      </c>
      <c r="E608" s="11">
        <v>138</v>
      </c>
      <c r="F608" s="11">
        <v>138</v>
      </c>
      <c r="G608" s="11">
        <v>138</v>
      </c>
      <c r="H608" s="11">
        <v>138</v>
      </c>
      <c r="I608" s="11">
        <v>138</v>
      </c>
      <c r="J608" s="11">
        <v>138</v>
      </c>
      <c r="K608" s="11">
        <v>138</v>
      </c>
      <c r="P608" s="10" t="s">
        <v>1002</v>
      </c>
      <c r="Q608" s="11">
        <v>138</v>
      </c>
      <c r="R608" s="11">
        <v>138</v>
      </c>
      <c r="S608" s="11">
        <v>138</v>
      </c>
      <c r="T608" s="11">
        <v>138</v>
      </c>
      <c r="U608" s="11">
        <v>138</v>
      </c>
      <c r="V608" s="11">
        <v>138</v>
      </c>
      <c r="W608" s="11">
        <v>138</v>
      </c>
      <c r="X608" s="11">
        <v>138</v>
      </c>
      <c r="Y608" s="11">
        <v>138</v>
      </c>
      <c r="Z608" s="11">
        <v>138</v>
      </c>
    </row>
    <row r="609" spans="1:26" ht="15" thickBot="1" x14ac:dyDescent="0.35">
      <c r="A609" s="10" t="s">
        <v>1004</v>
      </c>
      <c r="B609" s="11">
        <v>137</v>
      </c>
      <c r="C609" s="11">
        <v>137</v>
      </c>
      <c r="D609" s="11">
        <v>137</v>
      </c>
      <c r="E609" s="11">
        <v>137</v>
      </c>
      <c r="F609" s="11">
        <v>137</v>
      </c>
      <c r="G609" s="11">
        <v>137</v>
      </c>
      <c r="H609" s="11">
        <v>137</v>
      </c>
      <c r="I609" s="11">
        <v>137</v>
      </c>
      <c r="J609" s="11">
        <v>137</v>
      </c>
      <c r="K609" s="11">
        <v>137</v>
      </c>
      <c r="P609" s="10" t="s">
        <v>1004</v>
      </c>
      <c r="Q609" s="11">
        <v>137</v>
      </c>
      <c r="R609" s="11">
        <v>137</v>
      </c>
      <c r="S609" s="11">
        <v>137</v>
      </c>
      <c r="T609" s="11">
        <v>137</v>
      </c>
      <c r="U609" s="11">
        <v>137</v>
      </c>
      <c r="V609" s="11">
        <v>137</v>
      </c>
      <c r="W609" s="11">
        <v>137</v>
      </c>
      <c r="X609" s="11">
        <v>137</v>
      </c>
      <c r="Y609" s="11">
        <v>137</v>
      </c>
      <c r="Z609" s="11">
        <v>137</v>
      </c>
    </row>
    <row r="610" spans="1:26" ht="15" thickBot="1" x14ac:dyDescent="0.35">
      <c r="A610" s="10" t="s">
        <v>1006</v>
      </c>
      <c r="B610" s="11">
        <v>136</v>
      </c>
      <c r="C610" s="11">
        <v>136</v>
      </c>
      <c r="D610" s="11">
        <v>136</v>
      </c>
      <c r="E610" s="11">
        <v>136</v>
      </c>
      <c r="F610" s="11">
        <v>136</v>
      </c>
      <c r="G610" s="11">
        <v>136</v>
      </c>
      <c r="H610" s="11">
        <v>136</v>
      </c>
      <c r="I610" s="11">
        <v>136</v>
      </c>
      <c r="J610" s="11">
        <v>136</v>
      </c>
      <c r="K610" s="11">
        <v>136</v>
      </c>
      <c r="P610" s="10" t="s">
        <v>1006</v>
      </c>
      <c r="Q610" s="11">
        <v>136</v>
      </c>
      <c r="R610" s="11">
        <v>136</v>
      </c>
      <c r="S610" s="11">
        <v>136</v>
      </c>
      <c r="T610" s="11">
        <v>136</v>
      </c>
      <c r="U610" s="11">
        <v>136</v>
      </c>
      <c r="V610" s="11">
        <v>136</v>
      </c>
      <c r="W610" s="11">
        <v>136</v>
      </c>
      <c r="X610" s="11">
        <v>136</v>
      </c>
      <c r="Y610" s="11">
        <v>136</v>
      </c>
      <c r="Z610" s="11">
        <v>136</v>
      </c>
    </row>
    <row r="611" spans="1:26" ht="15" thickBot="1" x14ac:dyDescent="0.35">
      <c r="A611" s="10" t="s">
        <v>1008</v>
      </c>
      <c r="B611" s="11">
        <v>135</v>
      </c>
      <c r="C611" s="11">
        <v>135</v>
      </c>
      <c r="D611" s="11">
        <v>135</v>
      </c>
      <c r="E611" s="11">
        <v>135</v>
      </c>
      <c r="F611" s="11">
        <v>135</v>
      </c>
      <c r="G611" s="11">
        <v>135</v>
      </c>
      <c r="H611" s="11">
        <v>135</v>
      </c>
      <c r="I611" s="11">
        <v>135</v>
      </c>
      <c r="J611" s="11">
        <v>135</v>
      </c>
      <c r="K611" s="11">
        <v>135</v>
      </c>
      <c r="P611" s="10" t="s">
        <v>1008</v>
      </c>
      <c r="Q611" s="11">
        <v>135</v>
      </c>
      <c r="R611" s="11">
        <v>135</v>
      </c>
      <c r="S611" s="11">
        <v>135</v>
      </c>
      <c r="T611" s="11">
        <v>135</v>
      </c>
      <c r="U611" s="11">
        <v>135</v>
      </c>
      <c r="V611" s="11">
        <v>135</v>
      </c>
      <c r="W611" s="11">
        <v>135</v>
      </c>
      <c r="X611" s="11">
        <v>135</v>
      </c>
      <c r="Y611" s="11">
        <v>135</v>
      </c>
      <c r="Z611" s="11">
        <v>135</v>
      </c>
    </row>
    <row r="612" spans="1:26" ht="15" thickBot="1" x14ac:dyDescent="0.35">
      <c r="A612" s="10" t="s">
        <v>1010</v>
      </c>
      <c r="B612" s="11">
        <v>134</v>
      </c>
      <c r="C612" s="11">
        <v>134</v>
      </c>
      <c r="D612" s="11">
        <v>134</v>
      </c>
      <c r="E612" s="11">
        <v>134</v>
      </c>
      <c r="F612" s="11">
        <v>134</v>
      </c>
      <c r="G612" s="11">
        <v>134</v>
      </c>
      <c r="H612" s="11">
        <v>134</v>
      </c>
      <c r="I612" s="11">
        <v>134</v>
      </c>
      <c r="J612" s="11">
        <v>134</v>
      </c>
      <c r="K612" s="11">
        <v>134</v>
      </c>
      <c r="P612" s="10" t="s">
        <v>1010</v>
      </c>
      <c r="Q612" s="11">
        <v>134</v>
      </c>
      <c r="R612" s="11">
        <v>134</v>
      </c>
      <c r="S612" s="11">
        <v>134</v>
      </c>
      <c r="T612" s="11">
        <v>134</v>
      </c>
      <c r="U612" s="11">
        <v>134</v>
      </c>
      <c r="V612" s="11">
        <v>134</v>
      </c>
      <c r="W612" s="11">
        <v>134</v>
      </c>
      <c r="X612" s="11">
        <v>134</v>
      </c>
      <c r="Y612" s="11">
        <v>134</v>
      </c>
      <c r="Z612" s="11">
        <v>134</v>
      </c>
    </row>
    <row r="613" spans="1:26" ht="15" thickBot="1" x14ac:dyDescent="0.35">
      <c r="A613" s="10" t="s">
        <v>1012</v>
      </c>
      <c r="B613" s="11">
        <v>133</v>
      </c>
      <c r="C613" s="11">
        <v>133</v>
      </c>
      <c r="D613" s="11">
        <v>133</v>
      </c>
      <c r="E613" s="11">
        <v>133</v>
      </c>
      <c r="F613" s="11">
        <v>133</v>
      </c>
      <c r="G613" s="11">
        <v>133</v>
      </c>
      <c r="H613" s="11">
        <v>133</v>
      </c>
      <c r="I613" s="11">
        <v>133</v>
      </c>
      <c r="J613" s="11">
        <v>133</v>
      </c>
      <c r="K613" s="11">
        <v>133</v>
      </c>
      <c r="P613" s="10" t="s">
        <v>1012</v>
      </c>
      <c r="Q613" s="11">
        <v>133</v>
      </c>
      <c r="R613" s="11">
        <v>133</v>
      </c>
      <c r="S613" s="11">
        <v>133</v>
      </c>
      <c r="T613" s="11">
        <v>133</v>
      </c>
      <c r="U613" s="11">
        <v>133</v>
      </c>
      <c r="V613" s="11">
        <v>133</v>
      </c>
      <c r="W613" s="11">
        <v>133</v>
      </c>
      <c r="X613" s="11">
        <v>133</v>
      </c>
      <c r="Y613" s="11">
        <v>133</v>
      </c>
      <c r="Z613" s="11">
        <v>133</v>
      </c>
    </row>
    <row r="614" spans="1:26" ht="15" thickBot="1" x14ac:dyDescent="0.35">
      <c r="A614" s="10" t="s">
        <v>1014</v>
      </c>
      <c r="B614" s="11">
        <v>132</v>
      </c>
      <c r="C614" s="11">
        <v>132</v>
      </c>
      <c r="D614" s="11">
        <v>132</v>
      </c>
      <c r="E614" s="11">
        <v>132</v>
      </c>
      <c r="F614" s="11">
        <v>132</v>
      </c>
      <c r="G614" s="11">
        <v>132</v>
      </c>
      <c r="H614" s="11">
        <v>132</v>
      </c>
      <c r="I614" s="11">
        <v>132</v>
      </c>
      <c r="J614" s="11">
        <v>132</v>
      </c>
      <c r="K614" s="11">
        <v>132</v>
      </c>
      <c r="P614" s="10" t="s">
        <v>1014</v>
      </c>
      <c r="Q614" s="11">
        <v>132</v>
      </c>
      <c r="R614" s="11">
        <v>132</v>
      </c>
      <c r="S614" s="11">
        <v>132</v>
      </c>
      <c r="T614" s="11">
        <v>132</v>
      </c>
      <c r="U614" s="11">
        <v>132</v>
      </c>
      <c r="V614" s="11">
        <v>132</v>
      </c>
      <c r="W614" s="11">
        <v>132</v>
      </c>
      <c r="X614" s="11">
        <v>132</v>
      </c>
      <c r="Y614" s="11">
        <v>132</v>
      </c>
      <c r="Z614" s="11">
        <v>132</v>
      </c>
    </row>
    <row r="615" spans="1:26" ht="15" thickBot="1" x14ac:dyDescent="0.35">
      <c r="A615" s="10" t="s">
        <v>1016</v>
      </c>
      <c r="B615" s="11">
        <v>131</v>
      </c>
      <c r="C615" s="11">
        <v>131</v>
      </c>
      <c r="D615" s="11">
        <v>131</v>
      </c>
      <c r="E615" s="11">
        <v>131</v>
      </c>
      <c r="F615" s="11">
        <v>131</v>
      </c>
      <c r="G615" s="11">
        <v>131</v>
      </c>
      <c r="H615" s="11">
        <v>131</v>
      </c>
      <c r="I615" s="11">
        <v>131</v>
      </c>
      <c r="J615" s="11">
        <v>131</v>
      </c>
      <c r="K615" s="11">
        <v>131</v>
      </c>
      <c r="P615" s="10" t="s">
        <v>1016</v>
      </c>
      <c r="Q615" s="11">
        <v>131</v>
      </c>
      <c r="R615" s="11">
        <v>131</v>
      </c>
      <c r="S615" s="11">
        <v>131</v>
      </c>
      <c r="T615" s="11">
        <v>131</v>
      </c>
      <c r="U615" s="11">
        <v>131</v>
      </c>
      <c r="V615" s="11">
        <v>131</v>
      </c>
      <c r="W615" s="11">
        <v>131</v>
      </c>
      <c r="X615" s="11">
        <v>131</v>
      </c>
      <c r="Y615" s="11">
        <v>131</v>
      </c>
      <c r="Z615" s="11">
        <v>131</v>
      </c>
    </row>
    <row r="616" spans="1:26" ht="15" thickBot="1" x14ac:dyDescent="0.35">
      <c r="A616" s="10" t="s">
        <v>1018</v>
      </c>
      <c r="B616" s="11">
        <v>130</v>
      </c>
      <c r="C616" s="11">
        <v>130</v>
      </c>
      <c r="D616" s="11">
        <v>130</v>
      </c>
      <c r="E616" s="11">
        <v>130</v>
      </c>
      <c r="F616" s="11">
        <v>130</v>
      </c>
      <c r="G616" s="11">
        <v>130</v>
      </c>
      <c r="H616" s="11">
        <v>130</v>
      </c>
      <c r="I616" s="11">
        <v>130</v>
      </c>
      <c r="J616" s="11">
        <v>130</v>
      </c>
      <c r="K616" s="11">
        <v>130</v>
      </c>
      <c r="P616" s="10" t="s">
        <v>1018</v>
      </c>
      <c r="Q616" s="11">
        <v>130</v>
      </c>
      <c r="R616" s="11">
        <v>130</v>
      </c>
      <c r="S616" s="11">
        <v>130</v>
      </c>
      <c r="T616" s="11">
        <v>130</v>
      </c>
      <c r="U616" s="11">
        <v>130</v>
      </c>
      <c r="V616" s="11">
        <v>130</v>
      </c>
      <c r="W616" s="11">
        <v>130</v>
      </c>
      <c r="X616" s="11">
        <v>130</v>
      </c>
      <c r="Y616" s="11">
        <v>130</v>
      </c>
      <c r="Z616" s="11">
        <v>130</v>
      </c>
    </row>
    <row r="617" spans="1:26" ht="15" thickBot="1" x14ac:dyDescent="0.35">
      <c r="A617" s="10" t="s">
        <v>1020</v>
      </c>
      <c r="B617" s="11">
        <v>129</v>
      </c>
      <c r="C617" s="11">
        <v>129</v>
      </c>
      <c r="D617" s="11">
        <v>129</v>
      </c>
      <c r="E617" s="11">
        <v>129</v>
      </c>
      <c r="F617" s="11">
        <v>129</v>
      </c>
      <c r="G617" s="11">
        <v>129</v>
      </c>
      <c r="H617" s="11">
        <v>129</v>
      </c>
      <c r="I617" s="11">
        <v>129</v>
      </c>
      <c r="J617" s="11">
        <v>129</v>
      </c>
      <c r="K617" s="11">
        <v>129</v>
      </c>
      <c r="P617" s="10" t="s">
        <v>1020</v>
      </c>
      <c r="Q617" s="11">
        <v>129</v>
      </c>
      <c r="R617" s="11">
        <v>129</v>
      </c>
      <c r="S617" s="11">
        <v>129</v>
      </c>
      <c r="T617" s="11">
        <v>129</v>
      </c>
      <c r="U617" s="11">
        <v>129</v>
      </c>
      <c r="V617" s="11">
        <v>129</v>
      </c>
      <c r="W617" s="11">
        <v>129</v>
      </c>
      <c r="X617" s="11">
        <v>129</v>
      </c>
      <c r="Y617" s="11">
        <v>129</v>
      </c>
      <c r="Z617" s="11">
        <v>129</v>
      </c>
    </row>
    <row r="618" spans="1:26" ht="15" thickBot="1" x14ac:dyDescent="0.35">
      <c r="A618" s="10" t="s">
        <v>1022</v>
      </c>
      <c r="B618" s="11">
        <v>128</v>
      </c>
      <c r="C618" s="11">
        <v>128</v>
      </c>
      <c r="D618" s="11">
        <v>128</v>
      </c>
      <c r="E618" s="11">
        <v>128</v>
      </c>
      <c r="F618" s="11">
        <v>128</v>
      </c>
      <c r="G618" s="11">
        <v>128</v>
      </c>
      <c r="H618" s="11">
        <v>128</v>
      </c>
      <c r="I618" s="11">
        <v>128</v>
      </c>
      <c r="J618" s="11">
        <v>128</v>
      </c>
      <c r="K618" s="11">
        <v>128</v>
      </c>
      <c r="P618" s="10" t="s">
        <v>1022</v>
      </c>
      <c r="Q618" s="11">
        <v>128</v>
      </c>
      <c r="R618" s="11">
        <v>128</v>
      </c>
      <c r="S618" s="11">
        <v>128</v>
      </c>
      <c r="T618" s="11">
        <v>128</v>
      </c>
      <c r="U618" s="11">
        <v>128</v>
      </c>
      <c r="V618" s="11">
        <v>128</v>
      </c>
      <c r="W618" s="11">
        <v>128</v>
      </c>
      <c r="X618" s="11">
        <v>128</v>
      </c>
      <c r="Y618" s="11">
        <v>128</v>
      </c>
      <c r="Z618" s="11">
        <v>128</v>
      </c>
    </row>
    <row r="619" spans="1:26" ht="15" thickBot="1" x14ac:dyDescent="0.35">
      <c r="A619" s="10" t="s">
        <v>1024</v>
      </c>
      <c r="B619" s="11">
        <v>127</v>
      </c>
      <c r="C619" s="11">
        <v>127</v>
      </c>
      <c r="D619" s="11">
        <v>127</v>
      </c>
      <c r="E619" s="11">
        <v>127</v>
      </c>
      <c r="F619" s="11">
        <v>127</v>
      </c>
      <c r="G619" s="11">
        <v>127</v>
      </c>
      <c r="H619" s="11">
        <v>127</v>
      </c>
      <c r="I619" s="11">
        <v>127</v>
      </c>
      <c r="J619" s="11">
        <v>127</v>
      </c>
      <c r="K619" s="11">
        <v>127</v>
      </c>
      <c r="P619" s="10" t="s">
        <v>1024</v>
      </c>
      <c r="Q619" s="11">
        <v>127</v>
      </c>
      <c r="R619" s="11">
        <v>127</v>
      </c>
      <c r="S619" s="11">
        <v>127</v>
      </c>
      <c r="T619" s="11">
        <v>127</v>
      </c>
      <c r="U619" s="11">
        <v>127</v>
      </c>
      <c r="V619" s="11">
        <v>127</v>
      </c>
      <c r="W619" s="11">
        <v>127</v>
      </c>
      <c r="X619" s="11">
        <v>127</v>
      </c>
      <c r="Y619" s="11">
        <v>127</v>
      </c>
      <c r="Z619" s="11">
        <v>127</v>
      </c>
    </row>
    <row r="620" spans="1:26" ht="15" thickBot="1" x14ac:dyDescent="0.35">
      <c r="A620" s="10" t="s">
        <v>1026</v>
      </c>
      <c r="B620" s="11">
        <v>126</v>
      </c>
      <c r="C620" s="11">
        <v>126</v>
      </c>
      <c r="D620" s="11">
        <v>126</v>
      </c>
      <c r="E620" s="11">
        <v>126</v>
      </c>
      <c r="F620" s="11">
        <v>126</v>
      </c>
      <c r="G620" s="11">
        <v>126</v>
      </c>
      <c r="H620" s="11">
        <v>126</v>
      </c>
      <c r="I620" s="11">
        <v>126</v>
      </c>
      <c r="J620" s="11">
        <v>126</v>
      </c>
      <c r="K620" s="11">
        <v>126</v>
      </c>
      <c r="P620" s="10" t="s">
        <v>1026</v>
      </c>
      <c r="Q620" s="11">
        <v>126</v>
      </c>
      <c r="R620" s="11">
        <v>126</v>
      </c>
      <c r="S620" s="11">
        <v>126</v>
      </c>
      <c r="T620" s="11">
        <v>126</v>
      </c>
      <c r="U620" s="11">
        <v>126</v>
      </c>
      <c r="V620" s="11">
        <v>126</v>
      </c>
      <c r="W620" s="11">
        <v>126</v>
      </c>
      <c r="X620" s="11">
        <v>126</v>
      </c>
      <c r="Y620" s="11">
        <v>126</v>
      </c>
      <c r="Z620" s="11">
        <v>126</v>
      </c>
    </row>
    <row r="621" spans="1:26" ht="15" thickBot="1" x14ac:dyDescent="0.35">
      <c r="A621" s="10" t="s">
        <v>1028</v>
      </c>
      <c r="B621" s="11">
        <v>125</v>
      </c>
      <c r="C621" s="11">
        <v>125</v>
      </c>
      <c r="D621" s="11">
        <v>125</v>
      </c>
      <c r="E621" s="11">
        <v>125</v>
      </c>
      <c r="F621" s="11">
        <v>125</v>
      </c>
      <c r="G621" s="11">
        <v>125</v>
      </c>
      <c r="H621" s="11">
        <v>125</v>
      </c>
      <c r="I621" s="11">
        <v>125</v>
      </c>
      <c r="J621" s="11">
        <v>125</v>
      </c>
      <c r="K621" s="11">
        <v>125</v>
      </c>
      <c r="P621" s="10" t="s">
        <v>1028</v>
      </c>
      <c r="Q621" s="11">
        <v>125</v>
      </c>
      <c r="R621" s="11">
        <v>125</v>
      </c>
      <c r="S621" s="11">
        <v>125</v>
      </c>
      <c r="T621" s="11">
        <v>125</v>
      </c>
      <c r="U621" s="11">
        <v>125</v>
      </c>
      <c r="V621" s="11">
        <v>125</v>
      </c>
      <c r="W621" s="11">
        <v>125</v>
      </c>
      <c r="X621" s="11">
        <v>125</v>
      </c>
      <c r="Y621" s="11">
        <v>125</v>
      </c>
      <c r="Z621" s="11">
        <v>125</v>
      </c>
    </row>
    <row r="622" spans="1:26" ht="15" thickBot="1" x14ac:dyDescent="0.35">
      <c r="A622" s="10" t="s">
        <v>1030</v>
      </c>
      <c r="B622" s="11">
        <v>124</v>
      </c>
      <c r="C622" s="11">
        <v>124</v>
      </c>
      <c r="D622" s="11">
        <v>124</v>
      </c>
      <c r="E622" s="11">
        <v>124</v>
      </c>
      <c r="F622" s="11">
        <v>124</v>
      </c>
      <c r="G622" s="11">
        <v>124</v>
      </c>
      <c r="H622" s="11">
        <v>124</v>
      </c>
      <c r="I622" s="11">
        <v>124</v>
      </c>
      <c r="J622" s="11">
        <v>124</v>
      </c>
      <c r="K622" s="11">
        <v>124</v>
      </c>
      <c r="P622" s="10" t="s">
        <v>1030</v>
      </c>
      <c r="Q622" s="11">
        <v>124</v>
      </c>
      <c r="R622" s="11">
        <v>124</v>
      </c>
      <c r="S622" s="11">
        <v>124</v>
      </c>
      <c r="T622" s="11">
        <v>124</v>
      </c>
      <c r="U622" s="11">
        <v>124</v>
      </c>
      <c r="V622" s="11">
        <v>124</v>
      </c>
      <c r="W622" s="11">
        <v>124</v>
      </c>
      <c r="X622" s="11">
        <v>124</v>
      </c>
      <c r="Y622" s="11">
        <v>124</v>
      </c>
      <c r="Z622" s="11">
        <v>124</v>
      </c>
    </row>
    <row r="623" spans="1:26" ht="15" thickBot="1" x14ac:dyDescent="0.35">
      <c r="A623" s="10" t="s">
        <v>1032</v>
      </c>
      <c r="B623" s="11">
        <v>123</v>
      </c>
      <c r="C623" s="11">
        <v>123</v>
      </c>
      <c r="D623" s="11">
        <v>123</v>
      </c>
      <c r="E623" s="11">
        <v>123</v>
      </c>
      <c r="F623" s="11">
        <v>123</v>
      </c>
      <c r="G623" s="11">
        <v>123</v>
      </c>
      <c r="H623" s="11">
        <v>123</v>
      </c>
      <c r="I623" s="11">
        <v>123</v>
      </c>
      <c r="J623" s="11">
        <v>123</v>
      </c>
      <c r="K623" s="11">
        <v>123</v>
      </c>
      <c r="P623" s="10" t="s">
        <v>1032</v>
      </c>
      <c r="Q623" s="11">
        <v>123</v>
      </c>
      <c r="R623" s="11">
        <v>123</v>
      </c>
      <c r="S623" s="11">
        <v>123</v>
      </c>
      <c r="T623" s="11">
        <v>123</v>
      </c>
      <c r="U623" s="11">
        <v>123</v>
      </c>
      <c r="V623" s="11">
        <v>123</v>
      </c>
      <c r="W623" s="11">
        <v>123</v>
      </c>
      <c r="X623" s="11">
        <v>123</v>
      </c>
      <c r="Y623" s="11">
        <v>123</v>
      </c>
      <c r="Z623" s="11">
        <v>123</v>
      </c>
    </row>
    <row r="624" spans="1:26" ht="15" thickBot="1" x14ac:dyDescent="0.35">
      <c r="A624" s="10" t="s">
        <v>1034</v>
      </c>
      <c r="B624" s="11">
        <v>122</v>
      </c>
      <c r="C624" s="11">
        <v>122</v>
      </c>
      <c r="D624" s="11">
        <v>122</v>
      </c>
      <c r="E624" s="11">
        <v>122</v>
      </c>
      <c r="F624" s="11">
        <v>122</v>
      </c>
      <c r="G624" s="11">
        <v>122</v>
      </c>
      <c r="H624" s="11">
        <v>122</v>
      </c>
      <c r="I624" s="11">
        <v>122</v>
      </c>
      <c r="J624" s="11">
        <v>122</v>
      </c>
      <c r="K624" s="11">
        <v>122</v>
      </c>
      <c r="P624" s="10" t="s">
        <v>1034</v>
      </c>
      <c r="Q624" s="11">
        <v>122</v>
      </c>
      <c r="R624" s="11">
        <v>122</v>
      </c>
      <c r="S624" s="11">
        <v>122</v>
      </c>
      <c r="T624" s="11">
        <v>122</v>
      </c>
      <c r="U624" s="11">
        <v>122</v>
      </c>
      <c r="V624" s="11">
        <v>122</v>
      </c>
      <c r="W624" s="11">
        <v>122</v>
      </c>
      <c r="X624" s="11">
        <v>122</v>
      </c>
      <c r="Y624" s="11">
        <v>122</v>
      </c>
      <c r="Z624" s="11">
        <v>122</v>
      </c>
    </row>
    <row r="625" spans="1:26" ht="15" thickBot="1" x14ac:dyDescent="0.35">
      <c r="A625" s="10" t="s">
        <v>1036</v>
      </c>
      <c r="B625" s="11">
        <v>121</v>
      </c>
      <c r="C625" s="11">
        <v>121</v>
      </c>
      <c r="D625" s="11">
        <v>121</v>
      </c>
      <c r="E625" s="11">
        <v>121</v>
      </c>
      <c r="F625" s="11">
        <v>121</v>
      </c>
      <c r="G625" s="11">
        <v>121</v>
      </c>
      <c r="H625" s="11">
        <v>121</v>
      </c>
      <c r="I625" s="11">
        <v>121</v>
      </c>
      <c r="J625" s="11">
        <v>121</v>
      </c>
      <c r="K625" s="11">
        <v>121</v>
      </c>
      <c r="P625" s="10" t="s">
        <v>1036</v>
      </c>
      <c r="Q625" s="11">
        <v>121</v>
      </c>
      <c r="R625" s="11">
        <v>121</v>
      </c>
      <c r="S625" s="11">
        <v>121</v>
      </c>
      <c r="T625" s="11">
        <v>121</v>
      </c>
      <c r="U625" s="11">
        <v>121</v>
      </c>
      <c r="V625" s="11">
        <v>121</v>
      </c>
      <c r="W625" s="11">
        <v>121</v>
      </c>
      <c r="X625" s="11">
        <v>121</v>
      </c>
      <c r="Y625" s="11">
        <v>121</v>
      </c>
      <c r="Z625" s="11">
        <v>121</v>
      </c>
    </row>
    <row r="626" spans="1:26" ht="15" thickBot="1" x14ac:dyDescent="0.35">
      <c r="A626" s="10" t="s">
        <v>1038</v>
      </c>
      <c r="B626" s="11">
        <v>120</v>
      </c>
      <c r="C626" s="11">
        <v>120</v>
      </c>
      <c r="D626" s="11">
        <v>120</v>
      </c>
      <c r="E626" s="11">
        <v>120</v>
      </c>
      <c r="F626" s="11">
        <v>120</v>
      </c>
      <c r="G626" s="11">
        <v>120</v>
      </c>
      <c r="H626" s="11">
        <v>120</v>
      </c>
      <c r="I626" s="11">
        <v>120</v>
      </c>
      <c r="J626" s="11">
        <v>120</v>
      </c>
      <c r="K626" s="11">
        <v>120</v>
      </c>
      <c r="P626" s="10" t="s">
        <v>1038</v>
      </c>
      <c r="Q626" s="11">
        <v>120</v>
      </c>
      <c r="R626" s="11">
        <v>120</v>
      </c>
      <c r="S626" s="11">
        <v>120</v>
      </c>
      <c r="T626" s="11">
        <v>120</v>
      </c>
      <c r="U626" s="11">
        <v>120</v>
      </c>
      <c r="V626" s="11">
        <v>120</v>
      </c>
      <c r="W626" s="11">
        <v>120</v>
      </c>
      <c r="X626" s="11">
        <v>120</v>
      </c>
      <c r="Y626" s="11">
        <v>120</v>
      </c>
      <c r="Z626" s="11">
        <v>120</v>
      </c>
    </row>
    <row r="627" spans="1:26" ht="15" thickBot="1" x14ac:dyDescent="0.35">
      <c r="A627" s="10" t="s">
        <v>1040</v>
      </c>
      <c r="B627" s="11">
        <v>119</v>
      </c>
      <c r="C627" s="11">
        <v>119</v>
      </c>
      <c r="D627" s="11">
        <v>119</v>
      </c>
      <c r="E627" s="11">
        <v>119</v>
      </c>
      <c r="F627" s="11">
        <v>119</v>
      </c>
      <c r="G627" s="11">
        <v>119</v>
      </c>
      <c r="H627" s="11">
        <v>119</v>
      </c>
      <c r="I627" s="11">
        <v>119</v>
      </c>
      <c r="J627" s="11">
        <v>119</v>
      </c>
      <c r="K627" s="11">
        <v>119</v>
      </c>
      <c r="P627" s="10" t="s">
        <v>1040</v>
      </c>
      <c r="Q627" s="11">
        <v>119</v>
      </c>
      <c r="R627" s="11">
        <v>119</v>
      </c>
      <c r="S627" s="11">
        <v>119</v>
      </c>
      <c r="T627" s="11">
        <v>119</v>
      </c>
      <c r="U627" s="11">
        <v>119</v>
      </c>
      <c r="V627" s="11">
        <v>119</v>
      </c>
      <c r="W627" s="11">
        <v>119</v>
      </c>
      <c r="X627" s="11">
        <v>119</v>
      </c>
      <c r="Y627" s="11">
        <v>119</v>
      </c>
      <c r="Z627" s="11">
        <v>119</v>
      </c>
    </row>
    <row r="628" spans="1:26" ht="15" thickBot="1" x14ac:dyDescent="0.35">
      <c r="A628" s="10" t="s">
        <v>1042</v>
      </c>
      <c r="B628" s="11">
        <v>118</v>
      </c>
      <c r="C628" s="11">
        <v>118</v>
      </c>
      <c r="D628" s="11">
        <v>118</v>
      </c>
      <c r="E628" s="11">
        <v>118</v>
      </c>
      <c r="F628" s="11">
        <v>118</v>
      </c>
      <c r="G628" s="11">
        <v>118</v>
      </c>
      <c r="H628" s="11">
        <v>118</v>
      </c>
      <c r="I628" s="11">
        <v>118</v>
      </c>
      <c r="J628" s="11">
        <v>118</v>
      </c>
      <c r="K628" s="11">
        <v>118</v>
      </c>
      <c r="P628" s="10" t="s">
        <v>1042</v>
      </c>
      <c r="Q628" s="11">
        <v>118</v>
      </c>
      <c r="R628" s="11">
        <v>118</v>
      </c>
      <c r="S628" s="11">
        <v>118</v>
      </c>
      <c r="T628" s="11">
        <v>118</v>
      </c>
      <c r="U628" s="11">
        <v>118</v>
      </c>
      <c r="V628" s="11">
        <v>118</v>
      </c>
      <c r="W628" s="11">
        <v>118</v>
      </c>
      <c r="X628" s="11">
        <v>118</v>
      </c>
      <c r="Y628" s="11">
        <v>118</v>
      </c>
      <c r="Z628" s="11">
        <v>118</v>
      </c>
    </row>
    <row r="629" spans="1:26" ht="15" thickBot="1" x14ac:dyDescent="0.35">
      <c r="A629" s="10" t="s">
        <v>1044</v>
      </c>
      <c r="B629" s="11">
        <v>117</v>
      </c>
      <c r="C629" s="11">
        <v>117</v>
      </c>
      <c r="D629" s="11">
        <v>117</v>
      </c>
      <c r="E629" s="11">
        <v>117</v>
      </c>
      <c r="F629" s="11">
        <v>117</v>
      </c>
      <c r="G629" s="11">
        <v>117</v>
      </c>
      <c r="H629" s="11">
        <v>117</v>
      </c>
      <c r="I629" s="11">
        <v>117</v>
      </c>
      <c r="J629" s="11">
        <v>117</v>
      </c>
      <c r="K629" s="11">
        <v>117</v>
      </c>
      <c r="P629" s="10" t="s">
        <v>1044</v>
      </c>
      <c r="Q629" s="11">
        <v>117</v>
      </c>
      <c r="R629" s="11">
        <v>117</v>
      </c>
      <c r="S629" s="11">
        <v>117</v>
      </c>
      <c r="T629" s="11">
        <v>117</v>
      </c>
      <c r="U629" s="11">
        <v>117</v>
      </c>
      <c r="V629" s="11">
        <v>117</v>
      </c>
      <c r="W629" s="11">
        <v>117</v>
      </c>
      <c r="X629" s="11">
        <v>117</v>
      </c>
      <c r="Y629" s="11">
        <v>117</v>
      </c>
      <c r="Z629" s="11">
        <v>117</v>
      </c>
    </row>
    <row r="630" spans="1:26" ht="15" thickBot="1" x14ac:dyDescent="0.35">
      <c r="A630" s="10" t="s">
        <v>1046</v>
      </c>
      <c r="B630" s="11">
        <v>116</v>
      </c>
      <c r="C630" s="11">
        <v>116</v>
      </c>
      <c r="D630" s="11">
        <v>116</v>
      </c>
      <c r="E630" s="11">
        <v>116</v>
      </c>
      <c r="F630" s="11">
        <v>116</v>
      </c>
      <c r="G630" s="11">
        <v>116</v>
      </c>
      <c r="H630" s="11">
        <v>116</v>
      </c>
      <c r="I630" s="11">
        <v>116</v>
      </c>
      <c r="J630" s="11">
        <v>116</v>
      </c>
      <c r="K630" s="11">
        <v>116</v>
      </c>
      <c r="P630" s="10" t="s">
        <v>1046</v>
      </c>
      <c r="Q630" s="11">
        <v>116</v>
      </c>
      <c r="R630" s="11">
        <v>116</v>
      </c>
      <c r="S630" s="11">
        <v>116</v>
      </c>
      <c r="T630" s="11">
        <v>116</v>
      </c>
      <c r="U630" s="11">
        <v>116</v>
      </c>
      <c r="V630" s="11">
        <v>116</v>
      </c>
      <c r="W630" s="11">
        <v>116</v>
      </c>
      <c r="X630" s="11">
        <v>116</v>
      </c>
      <c r="Y630" s="11">
        <v>116</v>
      </c>
      <c r="Z630" s="11">
        <v>116</v>
      </c>
    </row>
    <row r="631" spans="1:26" ht="15" thickBot="1" x14ac:dyDescent="0.35">
      <c r="A631" s="10" t="s">
        <v>1048</v>
      </c>
      <c r="B631" s="11">
        <v>115</v>
      </c>
      <c r="C631" s="11">
        <v>115</v>
      </c>
      <c r="D631" s="11">
        <v>115</v>
      </c>
      <c r="E631" s="11">
        <v>115</v>
      </c>
      <c r="F631" s="11">
        <v>115</v>
      </c>
      <c r="G631" s="11">
        <v>115</v>
      </c>
      <c r="H631" s="11">
        <v>115</v>
      </c>
      <c r="I631" s="11">
        <v>115</v>
      </c>
      <c r="J631" s="11">
        <v>115</v>
      </c>
      <c r="K631" s="11">
        <v>115</v>
      </c>
      <c r="P631" s="10" t="s">
        <v>1048</v>
      </c>
      <c r="Q631" s="11">
        <v>115</v>
      </c>
      <c r="R631" s="11">
        <v>115</v>
      </c>
      <c r="S631" s="11">
        <v>115</v>
      </c>
      <c r="T631" s="11">
        <v>115</v>
      </c>
      <c r="U631" s="11">
        <v>115</v>
      </c>
      <c r="V631" s="11">
        <v>115</v>
      </c>
      <c r="W631" s="11">
        <v>115</v>
      </c>
      <c r="X631" s="11">
        <v>115</v>
      </c>
      <c r="Y631" s="11">
        <v>115</v>
      </c>
      <c r="Z631" s="11">
        <v>115</v>
      </c>
    </row>
    <row r="632" spans="1:26" ht="15" thickBot="1" x14ac:dyDescent="0.35">
      <c r="A632" s="10" t="s">
        <v>1050</v>
      </c>
      <c r="B632" s="11">
        <v>114</v>
      </c>
      <c r="C632" s="11">
        <v>114</v>
      </c>
      <c r="D632" s="11">
        <v>114</v>
      </c>
      <c r="E632" s="11">
        <v>114</v>
      </c>
      <c r="F632" s="11">
        <v>114</v>
      </c>
      <c r="G632" s="11">
        <v>114</v>
      </c>
      <c r="H632" s="11">
        <v>114</v>
      </c>
      <c r="I632" s="11">
        <v>114</v>
      </c>
      <c r="J632" s="11">
        <v>114</v>
      </c>
      <c r="K632" s="11">
        <v>114</v>
      </c>
      <c r="P632" s="10" t="s">
        <v>1050</v>
      </c>
      <c r="Q632" s="11">
        <v>114</v>
      </c>
      <c r="R632" s="11">
        <v>114</v>
      </c>
      <c r="S632" s="11">
        <v>114</v>
      </c>
      <c r="T632" s="11">
        <v>114</v>
      </c>
      <c r="U632" s="11">
        <v>114</v>
      </c>
      <c r="V632" s="11">
        <v>114</v>
      </c>
      <c r="W632" s="11">
        <v>114</v>
      </c>
      <c r="X632" s="11">
        <v>114</v>
      </c>
      <c r="Y632" s="11">
        <v>114</v>
      </c>
      <c r="Z632" s="11">
        <v>114</v>
      </c>
    </row>
    <row r="633" spans="1:26" ht="15" thickBot="1" x14ac:dyDescent="0.35">
      <c r="A633" s="10" t="s">
        <v>1052</v>
      </c>
      <c r="B633" s="11">
        <v>113</v>
      </c>
      <c r="C633" s="11">
        <v>113</v>
      </c>
      <c r="D633" s="11">
        <v>113</v>
      </c>
      <c r="E633" s="11">
        <v>113</v>
      </c>
      <c r="F633" s="11">
        <v>113</v>
      </c>
      <c r="G633" s="11">
        <v>113</v>
      </c>
      <c r="H633" s="11">
        <v>113</v>
      </c>
      <c r="I633" s="11">
        <v>113</v>
      </c>
      <c r="J633" s="11">
        <v>113</v>
      </c>
      <c r="K633" s="11">
        <v>113</v>
      </c>
      <c r="P633" s="10" t="s">
        <v>1052</v>
      </c>
      <c r="Q633" s="11">
        <v>113</v>
      </c>
      <c r="R633" s="11">
        <v>113</v>
      </c>
      <c r="S633" s="11">
        <v>113</v>
      </c>
      <c r="T633" s="11">
        <v>113</v>
      </c>
      <c r="U633" s="11">
        <v>113</v>
      </c>
      <c r="V633" s="11">
        <v>113</v>
      </c>
      <c r="W633" s="11">
        <v>113</v>
      </c>
      <c r="X633" s="11">
        <v>113</v>
      </c>
      <c r="Y633" s="11">
        <v>113</v>
      </c>
      <c r="Z633" s="11">
        <v>113</v>
      </c>
    </row>
    <row r="634" spans="1:26" ht="15" thickBot="1" x14ac:dyDescent="0.35">
      <c r="A634" s="10" t="s">
        <v>1054</v>
      </c>
      <c r="B634" s="11">
        <v>112</v>
      </c>
      <c r="C634" s="11">
        <v>112</v>
      </c>
      <c r="D634" s="11">
        <v>112</v>
      </c>
      <c r="E634" s="11">
        <v>112</v>
      </c>
      <c r="F634" s="11">
        <v>112</v>
      </c>
      <c r="G634" s="11">
        <v>112</v>
      </c>
      <c r="H634" s="11">
        <v>112</v>
      </c>
      <c r="I634" s="11">
        <v>112</v>
      </c>
      <c r="J634" s="11">
        <v>112</v>
      </c>
      <c r="K634" s="11">
        <v>112</v>
      </c>
      <c r="P634" s="10" t="s">
        <v>1054</v>
      </c>
      <c r="Q634" s="11">
        <v>112</v>
      </c>
      <c r="R634" s="11">
        <v>112</v>
      </c>
      <c r="S634" s="11">
        <v>112</v>
      </c>
      <c r="T634" s="11">
        <v>112</v>
      </c>
      <c r="U634" s="11">
        <v>112</v>
      </c>
      <c r="V634" s="11">
        <v>112</v>
      </c>
      <c r="W634" s="11">
        <v>112</v>
      </c>
      <c r="X634" s="11">
        <v>112</v>
      </c>
      <c r="Y634" s="11">
        <v>112</v>
      </c>
      <c r="Z634" s="11">
        <v>112</v>
      </c>
    </row>
    <row r="635" spans="1:26" ht="15" thickBot="1" x14ac:dyDescent="0.35">
      <c r="A635" s="10" t="s">
        <v>1056</v>
      </c>
      <c r="B635" s="11">
        <v>111</v>
      </c>
      <c r="C635" s="11">
        <v>111</v>
      </c>
      <c r="D635" s="11">
        <v>111</v>
      </c>
      <c r="E635" s="11">
        <v>111</v>
      </c>
      <c r="F635" s="11">
        <v>111</v>
      </c>
      <c r="G635" s="11">
        <v>111</v>
      </c>
      <c r="H635" s="11">
        <v>111</v>
      </c>
      <c r="I635" s="11">
        <v>111</v>
      </c>
      <c r="J635" s="11">
        <v>111</v>
      </c>
      <c r="K635" s="11">
        <v>111</v>
      </c>
      <c r="P635" s="10" t="s">
        <v>1056</v>
      </c>
      <c r="Q635" s="11">
        <v>111</v>
      </c>
      <c r="R635" s="11">
        <v>111</v>
      </c>
      <c r="S635" s="11">
        <v>111</v>
      </c>
      <c r="T635" s="11">
        <v>111</v>
      </c>
      <c r="U635" s="11">
        <v>111</v>
      </c>
      <c r="V635" s="11">
        <v>111</v>
      </c>
      <c r="W635" s="11">
        <v>111</v>
      </c>
      <c r="X635" s="11">
        <v>111</v>
      </c>
      <c r="Y635" s="11">
        <v>111</v>
      </c>
      <c r="Z635" s="11">
        <v>111</v>
      </c>
    </row>
    <row r="636" spans="1:26" ht="15" thickBot="1" x14ac:dyDescent="0.35">
      <c r="A636" s="10" t="s">
        <v>1058</v>
      </c>
      <c r="B636" s="11">
        <v>110</v>
      </c>
      <c r="C636" s="11">
        <v>110</v>
      </c>
      <c r="D636" s="11">
        <v>110</v>
      </c>
      <c r="E636" s="11">
        <v>110</v>
      </c>
      <c r="F636" s="11">
        <v>110</v>
      </c>
      <c r="G636" s="11">
        <v>110</v>
      </c>
      <c r="H636" s="11">
        <v>110</v>
      </c>
      <c r="I636" s="11">
        <v>110</v>
      </c>
      <c r="J636" s="11">
        <v>110</v>
      </c>
      <c r="K636" s="11">
        <v>110</v>
      </c>
      <c r="P636" s="10" t="s">
        <v>1058</v>
      </c>
      <c r="Q636" s="11">
        <v>110</v>
      </c>
      <c r="R636" s="11">
        <v>110</v>
      </c>
      <c r="S636" s="11">
        <v>110</v>
      </c>
      <c r="T636" s="11">
        <v>110</v>
      </c>
      <c r="U636" s="11">
        <v>110</v>
      </c>
      <c r="V636" s="11">
        <v>110</v>
      </c>
      <c r="W636" s="11">
        <v>110</v>
      </c>
      <c r="X636" s="11">
        <v>110</v>
      </c>
      <c r="Y636" s="11">
        <v>110</v>
      </c>
      <c r="Z636" s="11">
        <v>110</v>
      </c>
    </row>
    <row r="637" spans="1:26" ht="15" thickBot="1" x14ac:dyDescent="0.35">
      <c r="A637" s="10" t="s">
        <v>1060</v>
      </c>
      <c r="B637" s="11">
        <v>109</v>
      </c>
      <c r="C637" s="11">
        <v>109</v>
      </c>
      <c r="D637" s="11">
        <v>109</v>
      </c>
      <c r="E637" s="11">
        <v>109</v>
      </c>
      <c r="F637" s="11">
        <v>109</v>
      </c>
      <c r="G637" s="11">
        <v>109</v>
      </c>
      <c r="H637" s="11">
        <v>109</v>
      </c>
      <c r="I637" s="11">
        <v>109</v>
      </c>
      <c r="J637" s="11">
        <v>109</v>
      </c>
      <c r="K637" s="11">
        <v>109</v>
      </c>
      <c r="P637" s="10" t="s">
        <v>1060</v>
      </c>
      <c r="Q637" s="11">
        <v>109</v>
      </c>
      <c r="R637" s="11">
        <v>109</v>
      </c>
      <c r="S637" s="11">
        <v>109</v>
      </c>
      <c r="T637" s="11">
        <v>109</v>
      </c>
      <c r="U637" s="11">
        <v>109</v>
      </c>
      <c r="V637" s="11">
        <v>109</v>
      </c>
      <c r="W637" s="11">
        <v>109</v>
      </c>
      <c r="X637" s="11">
        <v>109</v>
      </c>
      <c r="Y637" s="11">
        <v>109</v>
      </c>
      <c r="Z637" s="11">
        <v>109</v>
      </c>
    </row>
    <row r="638" spans="1:26" ht="15" thickBot="1" x14ac:dyDescent="0.35">
      <c r="A638" s="10" t="s">
        <v>1062</v>
      </c>
      <c r="B638" s="11">
        <v>108</v>
      </c>
      <c r="C638" s="11">
        <v>108</v>
      </c>
      <c r="D638" s="11">
        <v>108</v>
      </c>
      <c r="E638" s="11">
        <v>108</v>
      </c>
      <c r="F638" s="11">
        <v>108</v>
      </c>
      <c r="G638" s="11">
        <v>108</v>
      </c>
      <c r="H638" s="11">
        <v>108</v>
      </c>
      <c r="I638" s="11">
        <v>108</v>
      </c>
      <c r="J638" s="11">
        <v>108</v>
      </c>
      <c r="K638" s="11">
        <v>108</v>
      </c>
      <c r="P638" s="10" t="s">
        <v>1062</v>
      </c>
      <c r="Q638" s="11">
        <v>108</v>
      </c>
      <c r="R638" s="11">
        <v>108</v>
      </c>
      <c r="S638" s="11">
        <v>108</v>
      </c>
      <c r="T638" s="11">
        <v>108</v>
      </c>
      <c r="U638" s="11">
        <v>108</v>
      </c>
      <c r="V638" s="11">
        <v>108</v>
      </c>
      <c r="W638" s="11">
        <v>108</v>
      </c>
      <c r="X638" s="11">
        <v>108</v>
      </c>
      <c r="Y638" s="11">
        <v>108</v>
      </c>
      <c r="Z638" s="11">
        <v>108</v>
      </c>
    </row>
    <row r="639" spans="1:26" ht="15" thickBot="1" x14ac:dyDescent="0.35">
      <c r="A639" s="10" t="s">
        <v>1064</v>
      </c>
      <c r="B639" s="11">
        <v>107</v>
      </c>
      <c r="C639" s="11">
        <v>107</v>
      </c>
      <c r="D639" s="11">
        <v>107</v>
      </c>
      <c r="E639" s="11">
        <v>107</v>
      </c>
      <c r="F639" s="11">
        <v>107</v>
      </c>
      <c r="G639" s="11">
        <v>107</v>
      </c>
      <c r="H639" s="11">
        <v>107</v>
      </c>
      <c r="I639" s="11">
        <v>107</v>
      </c>
      <c r="J639" s="11">
        <v>107</v>
      </c>
      <c r="K639" s="11">
        <v>107</v>
      </c>
      <c r="P639" s="10" t="s">
        <v>1064</v>
      </c>
      <c r="Q639" s="11">
        <v>107</v>
      </c>
      <c r="R639" s="11">
        <v>107</v>
      </c>
      <c r="S639" s="11">
        <v>107</v>
      </c>
      <c r="T639" s="11">
        <v>107</v>
      </c>
      <c r="U639" s="11">
        <v>107</v>
      </c>
      <c r="V639" s="11">
        <v>107</v>
      </c>
      <c r="W639" s="11">
        <v>107</v>
      </c>
      <c r="X639" s="11">
        <v>107</v>
      </c>
      <c r="Y639" s="11">
        <v>107</v>
      </c>
      <c r="Z639" s="11">
        <v>107</v>
      </c>
    </row>
    <row r="640" spans="1:26" ht="15" thickBot="1" x14ac:dyDescent="0.35">
      <c r="A640" s="10" t="s">
        <v>1066</v>
      </c>
      <c r="B640" s="11">
        <v>106</v>
      </c>
      <c r="C640" s="11">
        <v>106</v>
      </c>
      <c r="D640" s="11">
        <v>106</v>
      </c>
      <c r="E640" s="11">
        <v>106</v>
      </c>
      <c r="F640" s="11">
        <v>106</v>
      </c>
      <c r="G640" s="11">
        <v>106</v>
      </c>
      <c r="H640" s="11">
        <v>106</v>
      </c>
      <c r="I640" s="11">
        <v>106</v>
      </c>
      <c r="J640" s="11">
        <v>106</v>
      </c>
      <c r="K640" s="11">
        <v>106</v>
      </c>
      <c r="P640" s="10" t="s">
        <v>1066</v>
      </c>
      <c r="Q640" s="11">
        <v>106</v>
      </c>
      <c r="R640" s="11">
        <v>106</v>
      </c>
      <c r="S640" s="11">
        <v>106</v>
      </c>
      <c r="T640" s="11">
        <v>106</v>
      </c>
      <c r="U640" s="11">
        <v>106</v>
      </c>
      <c r="V640" s="11">
        <v>106</v>
      </c>
      <c r="W640" s="11">
        <v>106</v>
      </c>
      <c r="X640" s="11">
        <v>106</v>
      </c>
      <c r="Y640" s="11">
        <v>106</v>
      </c>
      <c r="Z640" s="11">
        <v>106</v>
      </c>
    </row>
    <row r="641" spans="1:26" ht="15" thickBot="1" x14ac:dyDescent="0.35">
      <c r="A641" s="10" t="s">
        <v>1068</v>
      </c>
      <c r="B641" s="11">
        <v>105</v>
      </c>
      <c r="C641" s="11">
        <v>105</v>
      </c>
      <c r="D641" s="11">
        <v>105</v>
      </c>
      <c r="E641" s="11">
        <v>105</v>
      </c>
      <c r="F641" s="11">
        <v>105</v>
      </c>
      <c r="G641" s="11">
        <v>105</v>
      </c>
      <c r="H641" s="11">
        <v>105</v>
      </c>
      <c r="I641" s="11">
        <v>105</v>
      </c>
      <c r="J641" s="11">
        <v>105</v>
      </c>
      <c r="K641" s="11">
        <v>105</v>
      </c>
      <c r="P641" s="10" t="s">
        <v>1068</v>
      </c>
      <c r="Q641" s="11">
        <v>105</v>
      </c>
      <c r="R641" s="11">
        <v>105</v>
      </c>
      <c r="S641" s="11">
        <v>105</v>
      </c>
      <c r="T641" s="11">
        <v>105</v>
      </c>
      <c r="U641" s="11">
        <v>105</v>
      </c>
      <c r="V641" s="11">
        <v>105</v>
      </c>
      <c r="W641" s="11">
        <v>105</v>
      </c>
      <c r="X641" s="11">
        <v>105</v>
      </c>
      <c r="Y641" s="11">
        <v>105</v>
      </c>
      <c r="Z641" s="11">
        <v>105</v>
      </c>
    </row>
    <row r="642" spans="1:26" ht="15" thickBot="1" x14ac:dyDescent="0.35">
      <c r="A642" s="10" t="s">
        <v>1070</v>
      </c>
      <c r="B642" s="11">
        <v>104</v>
      </c>
      <c r="C642" s="11">
        <v>104</v>
      </c>
      <c r="D642" s="11">
        <v>104</v>
      </c>
      <c r="E642" s="11">
        <v>104</v>
      </c>
      <c r="F642" s="11">
        <v>104</v>
      </c>
      <c r="G642" s="11">
        <v>104</v>
      </c>
      <c r="H642" s="11">
        <v>104</v>
      </c>
      <c r="I642" s="11">
        <v>104</v>
      </c>
      <c r="J642" s="11">
        <v>104</v>
      </c>
      <c r="K642" s="11">
        <v>104</v>
      </c>
      <c r="P642" s="10" t="s">
        <v>1070</v>
      </c>
      <c r="Q642" s="11">
        <v>104</v>
      </c>
      <c r="R642" s="11">
        <v>104</v>
      </c>
      <c r="S642" s="11">
        <v>104</v>
      </c>
      <c r="T642" s="11">
        <v>104</v>
      </c>
      <c r="U642" s="11">
        <v>104</v>
      </c>
      <c r="V642" s="11">
        <v>104</v>
      </c>
      <c r="W642" s="11">
        <v>104</v>
      </c>
      <c r="X642" s="11">
        <v>104</v>
      </c>
      <c r="Y642" s="11">
        <v>104</v>
      </c>
      <c r="Z642" s="11">
        <v>104</v>
      </c>
    </row>
    <row r="643" spans="1:26" ht="15" thickBot="1" x14ac:dyDescent="0.35">
      <c r="A643" s="10" t="s">
        <v>1072</v>
      </c>
      <c r="B643" s="11">
        <v>103</v>
      </c>
      <c r="C643" s="11">
        <v>103</v>
      </c>
      <c r="D643" s="11">
        <v>103</v>
      </c>
      <c r="E643" s="11">
        <v>103</v>
      </c>
      <c r="F643" s="11">
        <v>103</v>
      </c>
      <c r="G643" s="11">
        <v>103</v>
      </c>
      <c r="H643" s="11">
        <v>103</v>
      </c>
      <c r="I643" s="11">
        <v>103</v>
      </c>
      <c r="J643" s="11">
        <v>103</v>
      </c>
      <c r="K643" s="11">
        <v>103</v>
      </c>
      <c r="P643" s="10" t="s">
        <v>1072</v>
      </c>
      <c r="Q643" s="11">
        <v>103</v>
      </c>
      <c r="R643" s="11">
        <v>103</v>
      </c>
      <c r="S643" s="11">
        <v>103</v>
      </c>
      <c r="T643" s="11">
        <v>103</v>
      </c>
      <c r="U643" s="11">
        <v>103</v>
      </c>
      <c r="V643" s="11">
        <v>103</v>
      </c>
      <c r="W643" s="11">
        <v>103</v>
      </c>
      <c r="X643" s="11">
        <v>103</v>
      </c>
      <c r="Y643" s="11">
        <v>103</v>
      </c>
      <c r="Z643" s="11">
        <v>103</v>
      </c>
    </row>
    <row r="644" spans="1:26" ht="15" thickBot="1" x14ac:dyDescent="0.35">
      <c r="A644" s="10" t="s">
        <v>1074</v>
      </c>
      <c r="B644" s="11">
        <v>102</v>
      </c>
      <c r="C644" s="11">
        <v>102</v>
      </c>
      <c r="D644" s="11">
        <v>102</v>
      </c>
      <c r="E644" s="11">
        <v>102</v>
      </c>
      <c r="F644" s="11">
        <v>102</v>
      </c>
      <c r="G644" s="11">
        <v>102</v>
      </c>
      <c r="H644" s="11">
        <v>102</v>
      </c>
      <c r="I644" s="11">
        <v>102</v>
      </c>
      <c r="J644" s="11">
        <v>102</v>
      </c>
      <c r="K644" s="11">
        <v>102</v>
      </c>
      <c r="P644" s="10" t="s">
        <v>1074</v>
      </c>
      <c r="Q644" s="11">
        <v>102</v>
      </c>
      <c r="R644" s="11">
        <v>102</v>
      </c>
      <c r="S644" s="11">
        <v>102</v>
      </c>
      <c r="T644" s="11">
        <v>102</v>
      </c>
      <c r="U644" s="11">
        <v>102</v>
      </c>
      <c r="V644" s="11">
        <v>102</v>
      </c>
      <c r="W644" s="11">
        <v>102</v>
      </c>
      <c r="X644" s="11">
        <v>102</v>
      </c>
      <c r="Y644" s="11">
        <v>102</v>
      </c>
      <c r="Z644" s="11">
        <v>102</v>
      </c>
    </row>
    <row r="645" spans="1:26" ht="15" thickBot="1" x14ac:dyDescent="0.35">
      <c r="A645" s="10" t="s">
        <v>1076</v>
      </c>
      <c r="B645" s="11">
        <v>101</v>
      </c>
      <c r="C645" s="11">
        <v>101</v>
      </c>
      <c r="D645" s="11">
        <v>101</v>
      </c>
      <c r="E645" s="11">
        <v>101</v>
      </c>
      <c r="F645" s="11">
        <v>101</v>
      </c>
      <c r="G645" s="11">
        <v>101</v>
      </c>
      <c r="H645" s="11">
        <v>101</v>
      </c>
      <c r="I645" s="11">
        <v>101</v>
      </c>
      <c r="J645" s="11">
        <v>101</v>
      </c>
      <c r="K645" s="11">
        <v>101</v>
      </c>
      <c r="P645" s="10" t="s">
        <v>1076</v>
      </c>
      <c r="Q645" s="11">
        <v>101</v>
      </c>
      <c r="R645" s="11">
        <v>101</v>
      </c>
      <c r="S645" s="11">
        <v>101</v>
      </c>
      <c r="T645" s="11">
        <v>101</v>
      </c>
      <c r="U645" s="11">
        <v>101</v>
      </c>
      <c r="V645" s="11">
        <v>101</v>
      </c>
      <c r="W645" s="11">
        <v>101</v>
      </c>
      <c r="X645" s="11">
        <v>101</v>
      </c>
      <c r="Y645" s="11">
        <v>101</v>
      </c>
      <c r="Z645" s="11">
        <v>101</v>
      </c>
    </row>
    <row r="646" spans="1:26" ht="15" thickBot="1" x14ac:dyDescent="0.35">
      <c r="A646" s="10" t="s">
        <v>1078</v>
      </c>
      <c r="B646" s="11">
        <v>100</v>
      </c>
      <c r="C646" s="11">
        <v>100</v>
      </c>
      <c r="D646" s="11">
        <v>100</v>
      </c>
      <c r="E646" s="11">
        <v>100</v>
      </c>
      <c r="F646" s="11">
        <v>100</v>
      </c>
      <c r="G646" s="11">
        <v>100</v>
      </c>
      <c r="H646" s="11">
        <v>100</v>
      </c>
      <c r="I646" s="11">
        <v>100</v>
      </c>
      <c r="J646" s="11">
        <v>100</v>
      </c>
      <c r="K646" s="11">
        <v>100</v>
      </c>
      <c r="P646" s="10" t="s">
        <v>1078</v>
      </c>
      <c r="Q646" s="11">
        <v>100</v>
      </c>
      <c r="R646" s="11">
        <v>100</v>
      </c>
      <c r="S646" s="11">
        <v>100</v>
      </c>
      <c r="T646" s="11">
        <v>100</v>
      </c>
      <c r="U646" s="11">
        <v>100</v>
      </c>
      <c r="V646" s="11">
        <v>100</v>
      </c>
      <c r="W646" s="11">
        <v>100</v>
      </c>
      <c r="X646" s="11">
        <v>100</v>
      </c>
      <c r="Y646" s="11">
        <v>100</v>
      </c>
      <c r="Z646" s="11">
        <v>100</v>
      </c>
    </row>
    <row r="647" spans="1:26" ht="15" thickBot="1" x14ac:dyDescent="0.35">
      <c r="A647" s="10" t="s">
        <v>1080</v>
      </c>
      <c r="B647" s="11">
        <v>99</v>
      </c>
      <c r="C647" s="11">
        <v>99</v>
      </c>
      <c r="D647" s="11">
        <v>99</v>
      </c>
      <c r="E647" s="11">
        <v>99</v>
      </c>
      <c r="F647" s="11">
        <v>99</v>
      </c>
      <c r="G647" s="11">
        <v>99</v>
      </c>
      <c r="H647" s="11">
        <v>99</v>
      </c>
      <c r="I647" s="11">
        <v>99</v>
      </c>
      <c r="J647" s="11">
        <v>99</v>
      </c>
      <c r="K647" s="11">
        <v>99</v>
      </c>
      <c r="P647" s="10" t="s">
        <v>1080</v>
      </c>
      <c r="Q647" s="11">
        <v>99</v>
      </c>
      <c r="R647" s="11">
        <v>99</v>
      </c>
      <c r="S647" s="11">
        <v>99</v>
      </c>
      <c r="T647" s="11">
        <v>99</v>
      </c>
      <c r="U647" s="11">
        <v>99</v>
      </c>
      <c r="V647" s="11">
        <v>99</v>
      </c>
      <c r="W647" s="11">
        <v>99</v>
      </c>
      <c r="X647" s="11">
        <v>99</v>
      </c>
      <c r="Y647" s="11">
        <v>99</v>
      </c>
      <c r="Z647" s="11">
        <v>99</v>
      </c>
    </row>
    <row r="648" spans="1:26" ht="15" thickBot="1" x14ac:dyDescent="0.35">
      <c r="A648" s="10" t="s">
        <v>1082</v>
      </c>
      <c r="B648" s="11">
        <v>98</v>
      </c>
      <c r="C648" s="11">
        <v>98</v>
      </c>
      <c r="D648" s="11">
        <v>98</v>
      </c>
      <c r="E648" s="11">
        <v>98</v>
      </c>
      <c r="F648" s="11">
        <v>98</v>
      </c>
      <c r="G648" s="11">
        <v>98</v>
      </c>
      <c r="H648" s="11">
        <v>98</v>
      </c>
      <c r="I648" s="11">
        <v>98</v>
      </c>
      <c r="J648" s="11">
        <v>98</v>
      </c>
      <c r="K648" s="11">
        <v>98</v>
      </c>
      <c r="P648" s="10" t="s">
        <v>1082</v>
      </c>
      <c r="Q648" s="11">
        <v>98</v>
      </c>
      <c r="R648" s="11">
        <v>98</v>
      </c>
      <c r="S648" s="11">
        <v>98</v>
      </c>
      <c r="T648" s="11">
        <v>98</v>
      </c>
      <c r="U648" s="11">
        <v>98</v>
      </c>
      <c r="V648" s="11">
        <v>98</v>
      </c>
      <c r="W648" s="11">
        <v>98</v>
      </c>
      <c r="X648" s="11">
        <v>98</v>
      </c>
      <c r="Y648" s="11">
        <v>98</v>
      </c>
      <c r="Z648" s="11">
        <v>98</v>
      </c>
    </row>
    <row r="649" spans="1:26" ht="15" thickBot="1" x14ac:dyDescent="0.35">
      <c r="A649" s="10" t="s">
        <v>1084</v>
      </c>
      <c r="B649" s="11">
        <v>97</v>
      </c>
      <c r="C649" s="11">
        <v>97</v>
      </c>
      <c r="D649" s="11">
        <v>97</v>
      </c>
      <c r="E649" s="11">
        <v>97</v>
      </c>
      <c r="F649" s="11">
        <v>97</v>
      </c>
      <c r="G649" s="11">
        <v>97</v>
      </c>
      <c r="H649" s="11">
        <v>97</v>
      </c>
      <c r="I649" s="11">
        <v>97</v>
      </c>
      <c r="J649" s="11">
        <v>97</v>
      </c>
      <c r="K649" s="11">
        <v>97</v>
      </c>
      <c r="P649" s="10" t="s">
        <v>1084</v>
      </c>
      <c r="Q649" s="11">
        <v>97</v>
      </c>
      <c r="R649" s="11">
        <v>97</v>
      </c>
      <c r="S649" s="11">
        <v>97</v>
      </c>
      <c r="T649" s="11">
        <v>97</v>
      </c>
      <c r="U649" s="11">
        <v>97</v>
      </c>
      <c r="V649" s="11">
        <v>97</v>
      </c>
      <c r="W649" s="11">
        <v>97</v>
      </c>
      <c r="X649" s="11">
        <v>97</v>
      </c>
      <c r="Y649" s="11">
        <v>97</v>
      </c>
      <c r="Z649" s="11">
        <v>97</v>
      </c>
    </row>
    <row r="650" spans="1:26" ht="15" thickBot="1" x14ac:dyDescent="0.35">
      <c r="A650" s="10" t="s">
        <v>1086</v>
      </c>
      <c r="B650" s="11">
        <v>96</v>
      </c>
      <c r="C650" s="11">
        <v>96</v>
      </c>
      <c r="D650" s="11">
        <v>96</v>
      </c>
      <c r="E650" s="11">
        <v>96</v>
      </c>
      <c r="F650" s="11">
        <v>96</v>
      </c>
      <c r="G650" s="11">
        <v>96</v>
      </c>
      <c r="H650" s="11">
        <v>96</v>
      </c>
      <c r="I650" s="11">
        <v>96</v>
      </c>
      <c r="J650" s="11">
        <v>96</v>
      </c>
      <c r="K650" s="11">
        <v>96</v>
      </c>
      <c r="P650" s="10" t="s">
        <v>1086</v>
      </c>
      <c r="Q650" s="11">
        <v>96</v>
      </c>
      <c r="R650" s="11">
        <v>96</v>
      </c>
      <c r="S650" s="11">
        <v>96</v>
      </c>
      <c r="T650" s="11">
        <v>96</v>
      </c>
      <c r="U650" s="11">
        <v>96</v>
      </c>
      <c r="V650" s="11">
        <v>96</v>
      </c>
      <c r="W650" s="11">
        <v>96</v>
      </c>
      <c r="X650" s="11">
        <v>96</v>
      </c>
      <c r="Y650" s="11">
        <v>96</v>
      </c>
      <c r="Z650" s="11">
        <v>96</v>
      </c>
    </row>
    <row r="651" spans="1:26" ht="15" thickBot="1" x14ac:dyDescent="0.35">
      <c r="A651" s="10" t="s">
        <v>1088</v>
      </c>
      <c r="B651" s="11">
        <v>95</v>
      </c>
      <c r="C651" s="11">
        <v>95</v>
      </c>
      <c r="D651" s="11">
        <v>95</v>
      </c>
      <c r="E651" s="11">
        <v>95</v>
      </c>
      <c r="F651" s="11">
        <v>95</v>
      </c>
      <c r="G651" s="11">
        <v>95</v>
      </c>
      <c r="H651" s="11">
        <v>95</v>
      </c>
      <c r="I651" s="11">
        <v>95</v>
      </c>
      <c r="J651" s="11">
        <v>95</v>
      </c>
      <c r="K651" s="11">
        <v>95</v>
      </c>
      <c r="P651" s="10" t="s">
        <v>1088</v>
      </c>
      <c r="Q651" s="11">
        <v>95</v>
      </c>
      <c r="R651" s="11">
        <v>95</v>
      </c>
      <c r="S651" s="11">
        <v>95</v>
      </c>
      <c r="T651" s="11">
        <v>95</v>
      </c>
      <c r="U651" s="11">
        <v>95</v>
      </c>
      <c r="V651" s="11">
        <v>95</v>
      </c>
      <c r="W651" s="11">
        <v>95</v>
      </c>
      <c r="X651" s="11">
        <v>95</v>
      </c>
      <c r="Y651" s="11">
        <v>95</v>
      </c>
      <c r="Z651" s="11">
        <v>95</v>
      </c>
    </row>
    <row r="652" spans="1:26" ht="15" thickBot="1" x14ac:dyDescent="0.35">
      <c r="A652" s="10" t="s">
        <v>1090</v>
      </c>
      <c r="B652" s="11">
        <v>94</v>
      </c>
      <c r="C652" s="11">
        <v>94</v>
      </c>
      <c r="D652" s="11">
        <v>94</v>
      </c>
      <c r="E652" s="11">
        <v>94</v>
      </c>
      <c r="F652" s="11">
        <v>94</v>
      </c>
      <c r="G652" s="11">
        <v>94</v>
      </c>
      <c r="H652" s="11">
        <v>94</v>
      </c>
      <c r="I652" s="11">
        <v>94</v>
      </c>
      <c r="J652" s="11">
        <v>94</v>
      </c>
      <c r="K652" s="11">
        <v>94</v>
      </c>
      <c r="P652" s="10" t="s">
        <v>1090</v>
      </c>
      <c r="Q652" s="11">
        <v>94</v>
      </c>
      <c r="R652" s="11">
        <v>94</v>
      </c>
      <c r="S652" s="11">
        <v>94</v>
      </c>
      <c r="T652" s="11">
        <v>94</v>
      </c>
      <c r="U652" s="11">
        <v>94</v>
      </c>
      <c r="V652" s="11">
        <v>94</v>
      </c>
      <c r="W652" s="11">
        <v>94</v>
      </c>
      <c r="X652" s="11">
        <v>94</v>
      </c>
      <c r="Y652" s="11">
        <v>94</v>
      </c>
      <c r="Z652" s="11">
        <v>94</v>
      </c>
    </row>
    <row r="653" spans="1:26" ht="15" thickBot="1" x14ac:dyDescent="0.35">
      <c r="A653" s="10" t="s">
        <v>1092</v>
      </c>
      <c r="B653" s="11">
        <v>93</v>
      </c>
      <c r="C653" s="11">
        <v>93</v>
      </c>
      <c r="D653" s="11">
        <v>93</v>
      </c>
      <c r="E653" s="11">
        <v>93</v>
      </c>
      <c r="F653" s="11">
        <v>93</v>
      </c>
      <c r="G653" s="11">
        <v>93</v>
      </c>
      <c r="H653" s="11">
        <v>93</v>
      </c>
      <c r="I653" s="11">
        <v>93</v>
      </c>
      <c r="J653" s="11">
        <v>93</v>
      </c>
      <c r="K653" s="11">
        <v>93</v>
      </c>
      <c r="P653" s="10" t="s">
        <v>1092</v>
      </c>
      <c r="Q653" s="11">
        <v>93</v>
      </c>
      <c r="R653" s="11">
        <v>93</v>
      </c>
      <c r="S653" s="11">
        <v>93</v>
      </c>
      <c r="T653" s="11">
        <v>93</v>
      </c>
      <c r="U653" s="11">
        <v>93</v>
      </c>
      <c r="V653" s="11">
        <v>93</v>
      </c>
      <c r="W653" s="11">
        <v>93</v>
      </c>
      <c r="X653" s="11">
        <v>93</v>
      </c>
      <c r="Y653" s="11">
        <v>93</v>
      </c>
      <c r="Z653" s="11">
        <v>93</v>
      </c>
    </row>
    <row r="654" spans="1:26" ht="15" thickBot="1" x14ac:dyDescent="0.35">
      <c r="A654" s="10" t="s">
        <v>1094</v>
      </c>
      <c r="B654" s="11">
        <v>92</v>
      </c>
      <c r="C654" s="11">
        <v>92</v>
      </c>
      <c r="D654" s="11">
        <v>92</v>
      </c>
      <c r="E654" s="11">
        <v>92</v>
      </c>
      <c r="F654" s="11">
        <v>92</v>
      </c>
      <c r="G654" s="11">
        <v>92</v>
      </c>
      <c r="H654" s="11">
        <v>92</v>
      </c>
      <c r="I654" s="11">
        <v>92</v>
      </c>
      <c r="J654" s="11">
        <v>92</v>
      </c>
      <c r="K654" s="11">
        <v>92</v>
      </c>
      <c r="P654" s="10" t="s">
        <v>1094</v>
      </c>
      <c r="Q654" s="11">
        <v>92</v>
      </c>
      <c r="R654" s="11">
        <v>92</v>
      </c>
      <c r="S654" s="11">
        <v>92</v>
      </c>
      <c r="T654" s="11">
        <v>92</v>
      </c>
      <c r="U654" s="11">
        <v>92</v>
      </c>
      <c r="V654" s="11">
        <v>92</v>
      </c>
      <c r="W654" s="11">
        <v>92</v>
      </c>
      <c r="X654" s="11">
        <v>92</v>
      </c>
      <c r="Y654" s="11">
        <v>92</v>
      </c>
      <c r="Z654" s="11">
        <v>92</v>
      </c>
    </row>
    <row r="655" spans="1:26" ht="15" thickBot="1" x14ac:dyDescent="0.35">
      <c r="A655" s="10" t="s">
        <v>1096</v>
      </c>
      <c r="B655" s="11">
        <v>91</v>
      </c>
      <c r="C655" s="11">
        <v>91</v>
      </c>
      <c r="D655" s="11">
        <v>91</v>
      </c>
      <c r="E655" s="11">
        <v>91</v>
      </c>
      <c r="F655" s="11">
        <v>91</v>
      </c>
      <c r="G655" s="11">
        <v>91</v>
      </c>
      <c r="H655" s="11">
        <v>91</v>
      </c>
      <c r="I655" s="11">
        <v>91</v>
      </c>
      <c r="J655" s="11">
        <v>91</v>
      </c>
      <c r="K655" s="11">
        <v>91</v>
      </c>
      <c r="P655" s="10" t="s">
        <v>1096</v>
      </c>
      <c r="Q655" s="11">
        <v>91</v>
      </c>
      <c r="R655" s="11">
        <v>91</v>
      </c>
      <c r="S655" s="11">
        <v>91</v>
      </c>
      <c r="T655" s="11">
        <v>91</v>
      </c>
      <c r="U655" s="11">
        <v>91</v>
      </c>
      <c r="V655" s="11">
        <v>91</v>
      </c>
      <c r="W655" s="11">
        <v>91</v>
      </c>
      <c r="X655" s="11">
        <v>91</v>
      </c>
      <c r="Y655" s="11">
        <v>91</v>
      </c>
      <c r="Z655" s="11">
        <v>91</v>
      </c>
    </row>
    <row r="656" spans="1:26" ht="15" thickBot="1" x14ac:dyDescent="0.35">
      <c r="A656" s="10" t="s">
        <v>1098</v>
      </c>
      <c r="B656" s="11">
        <v>90</v>
      </c>
      <c r="C656" s="11">
        <v>90</v>
      </c>
      <c r="D656" s="11">
        <v>90</v>
      </c>
      <c r="E656" s="11">
        <v>90</v>
      </c>
      <c r="F656" s="11">
        <v>90</v>
      </c>
      <c r="G656" s="11">
        <v>90</v>
      </c>
      <c r="H656" s="11">
        <v>90</v>
      </c>
      <c r="I656" s="11">
        <v>90</v>
      </c>
      <c r="J656" s="11">
        <v>90</v>
      </c>
      <c r="K656" s="11">
        <v>90</v>
      </c>
      <c r="P656" s="10" t="s">
        <v>1098</v>
      </c>
      <c r="Q656" s="11">
        <v>90</v>
      </c>
      <c r="R656" s="11">
        <v>90</v>
      </c>
      <c r="S656" s="11">
        <v>90</v>
      </c>
      <c r="T656" s="11">
        <v>90</v>
      </c>
      <c r="U656" s="11">
        <v>90</v>
      </c>
      <c r="V656" s="11">
        <v>90</v>
      </c>
      <c r="W656" s="11">
        <v>90</v>
      </c>
      <c r="X656" s="11">
        <v>90</v>
      </c>
      <c r="Y656" s="11">
        <v>90</v>
      </c>
      <c r="Z656" s="11">
        <v>90</v>
      </c>
    </row>
    <row r="657" spans="1:26" ht="15" thickBot="1" x14ac:dyDescent="0.35">
      <c r="A657" s="10" t="s">
        <v>1100</v>
      </c>
      <c r="B657" s="11">
        <v>89</v>
      </c>
      <c r="C657" s="11">
        <v>89</v>
      </c>
      <c r="D657" s="11">
        <v>89</v>
      </c>
      <c r="E657" s="11">
        <v>89</v>
      </c>
      <c r="F657" s="11">
        <v>89</v>
      </c>
      <c r="G657" s="11">
        <v>89</v>
      </c>
      <c r="H657" s="11">
        <v>89</v>
      </c>
      <c r="I657" s="11">
        <v>89</v>
      </c>
      <c r="J657" s="11">
        <v>89</v>
      </c>
      <c r="K657" s="11">
        <v>89</v>
      </c>
      <c r="P657" s="10" t="s">
        <v>1100</v>
      </c>
      <c r="Q657" s="11">
        <v>89</v>
      </c>
      <c r="R657" s="11">
        <v>89</v>
      </c>
      <c r="S657" s="11">
        <v>89</v>
      </c>
      <c r="T657" s="11">
        <v>89</v>
      </c>
      <c r="U657" s="11">
        <v>89</v>
      </c>
      <c r="V657" s="11">
        <v>89</v>
      </c>
      <c r="W657" s="11">
        <v>89</v>
      </c>
      <c r="X657" s="11">
        <v>89</v>
      </c>
      <c r="Y657" s="11">
        <v>89</v>
      </c>
      <c r="Z657" s="11">
        <v>89</v>
      </c>
    </row>
    <row r="658" spans="1:26" ht="15" thickBot="1" x14ac:dyDescent="0.35">
      <c r="A658" s="10" t="s">
        <v>1102</v>
      </c>
      <c r="B658" s="11">
        <v>88</v>
      </c>
      <c r="C658" s="11">
        <v>88</v>
      </c>
      <c r="D658" s="11">
        <v>88</v>
      </c>
      <c r="E658" s="11">
        <v>88</v>
      </c>
      <c r="F658" s="11">
        <v>88</v>
      </c>
      <c r="G658" s="11">
        <v>88</v>
      </c>
      <c r="H658" s="11">
        <v>88</v>
      </c>
      <c r="I658" s="11">
        <v>88</v>
      </c>
      <c r="J658" s="11">
        <v>88</v>
      </c>
      <c r="K658" s="11">
        <v>88</v>
      </c>
      <c r="P658" s="10" t="s">
        <v>1102</v>
      </c>
      <c r="Q658" s="11">
        <v>88</v>
      </c>
      <c r="R658" s="11">
        <v>88</v>
      </c>
      <c r="S658" s="11">
        <v>88</v>
      </c>
      <c r="T658" s="11">
        <v>88</v>
      </c>
      <c r="U658" s="11">
        <v>88</v>
      </c>
      <c r="V658" s="11">
        <v>88</v>
      </c>
      <c r="W658" s="11">
        <v>88</v>
      </c>
      <c r="X658" s="11">
        <v>88</v>
      </c>
      <c r="Y658" s="11">
        <v>88</v>
      </c>
      <c r="Z658" s="11">
        <v>88</v>
      </c>
    </row>
    <row r="659" spans="1:26" ht="15" thickBot="1" x14ac:dyDescent="0.35">
      <c r="A659" s="10" t="s">
        <v>1104</v>
      </c>
      <c r="B659" s="11">
        <v>87</v>
      </c>
      <c r="C659" s="11">
        <v>87</v>
      </c>
      <c r="D659" s="11">
        <v>87</v>
      </c>
      <c r="E659" s="11">
        <v>87</v>
      </c>
      <c r="F659" s="11">
        <v>87</v>
      </c>
      <c r="G659" s="11">
        <v>87</v>
      </c>
      <c r="H659" s="11">
        <v>87</v>
      </c>
      <c r="I659" s="11">
        <v>87</v>
      </c>
      <c r="J659" s="11">
        <v>87</v>
      </c>
      <c r="K659" s="11">
        <v>87</v>
      </c>
      <c r="P659" s="10" t="s">
        <v>1104</v>
      </c>
      <c r="Q659" s="11">
        <v>87</v>
      </c>
      <c r="R659" s="11">
        <v>87</v>
      </c>
      <c r="S659" s="11">
        <v>87</v>
      </c>
      <c r="T659" s="11">
        <v>87</v>
      </c>
      <c r="U659" s="11">
        <v>87</v>
      </c>
      <c r="V659" s="11">
        <v>87</v>
      </c>
      <c r="W659" s="11">
        <v>87</v>
      </c>
      <c r="X659" s="11">
        <v>87</v>
      </c>
      <c r="Y659" s="11">
        <v>87</v>
      </c>
      <c r="Z659" s="11">
        <v>87</v>
      </c>
    </row>
    <row r="660" spans="1:26" ht="15" thickBot="1" x14ac:dyDescent="0.35">
      <c r="A660" s="10" t="s">
        <v>1106</v>
      </c>
      <c r="B660" s="11">
        <v>86</v>
      </c>
      <c r="C660" s="11">
        <v>86</v>
      </c>
      <c r="D660" s="11">
        <v>86</v>
      </c>
      <c r="E660" s="11">
        <v>86</v>
      </c>
      <c r="F660" s="11">
        <v>86</v>
      </c>
      <c r="G660" s="11">
        <v>86</v>
      </c>
      <c r="H660" s="11">
        <v>86</v>
      </c>
      <c r="I660" s="11">
        <v>86</v>
      </c>
      <c r="J660" s="11">
        <v>86</v>
      </c>
      <c r="K660" s="11">
        <v>86</v>
      </c>
      <c r="P660" s="10" t="s">
        <v>1106</v>
      </c>
      <c r="Q660" s="11">
        <v>86</v>
      </c>
      <c r="R660" s="11">
        <v>86</v>
      </c>
      <c r="S660" s="11">
        <v>86</v>
      </c>
      <c r="T660" s="11">
        <v>86</v>
      </c>
      <c r="U660" s="11">
        <v>86</v>
      </c>
      <c r="V660" s="11">
        <v>86</v>
      </c>
      <c r="W660" s="11">
        <v>86</v>
      </c>
      <c r="X660" s="11">
        <v>86</v>
      </c>
      <c r="Y660" s="11">
        <v>86</v>
      </c>
      <c r="Z660" s="11">
        <v>86</v>
      </c>
    </row>
    <row r="661" spans="1:26" ht="15" thickBot="1" x14ac:dyDescent="0.35">
      <c r="A661" s="10" t="s">
        <v>1108</v>
      </c>
      <c r="B661" s="11">
        <v>85</v>
      </c>
      <c r="C661" s="11">
        <v>85</v>
      </c>
      <c r="D661" s="11">
        <v>85</v>
      </c>
      <c r="E661" s="11">
        <v>85</v>
      </c>
      <c r="F661" s="11">
        <v>85</v>
      </c>
      <c r="G661" s="11">
        <v>85</v>
      </c>
      <c r="H661" s="11">
        <v>85</v>
      </c>
      <c r="I661" s="11">
        <v>85</v>
      </c>
      <c r="J661" s="11">
        <v>85</v>
      </c>
      <c r="K661" s="11">
        <v>85</v>
      </c>
      <c r="P661" s="10" t="s">
        <v>1108</v>
      </c>
      <c r="Q661" s="11">
        <v>85</v>
      </c>
      <c r="R661" s="11">
        <v>85</v>
      </c>
      <c r="S661" s="11">
        <v>85</v>
      </c>
      <c r="T661" s="11">
        <v>85</v>
      </c>
      <c r="U661" s="11">
        <v>85</v>
      </c>
      <c r="V661" s="11">
        <v>85</v>
      </c>
      <c r="W661" s="11">
        <v>85</v>
      </c>
      <c r="X661" s="11">
        <v>85</v>
      </c>
      <c r="Y661" s="11">
        <v>85</v>
      </c>
      <c r="Z661" s="11">
        <v>85</v>
      </c>
    </row>
    <row r="662" spans="1:26" ht="15" thickBot="1" x14ac:dyDescent="0.35">
      <c r="A662" s="10" t="s">
        <v>1110</v>
      </c>
      <c r="B662" s="11">
        <v>84</v>
      </c>
      <c r="C662" s="11">
        <v>84</v>
      </c>
      <c r="D662" s="11">
        <v>84</v>
      </c>
      <c r="E662" s="11">
        <v>84</v>
      </c>
      <c r="F662" s="11">
        <v>84</v>
      </c>
      <c r="G662" s="11">
        <v>84</v>
      </c>
      <c r="H662" s="11">
        <v>84</v>
      </c>
      <c r="I662" s="11">
        <v>84</v>
      </c>
      <c r="J662" s="11">
        <v>84</v>
      </c>
      <c r="K662" s="11">
        <v>84</v>
      </c>
      <c r="P662" s="10" t="s">
        <v>1110</v>
      </c>
      <c r="Q662" s="11">
        <v>84</v>
      </c>
      <c r="R662" s="11">
        <v>84</v>
      </c>
      <c r="S662" s="11">
        <v>84</v>
      </c>
      <c r="T662" s="11">
        <v>84</v>
      </c>
      <c r="U662" s="11">
        <v>84</v>
      </c>
      <c r="V662" s="11">
        <v>84</v>
      </c>
      <c r="W662" s="11">
        <v>84</v>
      </c>
      <c r="X662" s="11">
        <v>84</v>
      </c>
      <c r="Y662" s="11">
        <v>84</v>
      </c>
      <c r="Z662" s="11">
        <v>84</v>
      </c>
    </row>
    <row r="663" spans="1:26" ht="15" thickBot="1" x14ac:dyDescent="0.35">
      <c r="A663" s="10" t="s">
        <v>1112</v>
      </c>
      <c r="B663" s="11">
        <v>83</v>
      </c>
      <c r="C663" s="11">
        <v>83</v>
      </c>
      <c r="D663" s="11">
        <v>83</v>
      </c>
      <c r="E663" s="11">
        <v>83</v>
      </c>
      <c r="F663" s="11">
        <v>83</v>
      </c>
      <c r="G663" s="11">
        <v>83</v>
      </c>
      <c r="H663" s="11">
        <v>83</v>
      </c>
      <c r="I663" s="11">
        <v>83</v>
      </c>
      <c r="J663" s="11">
        <v>83</v>
      </c>
      <c r="K663" s="11">
        <v>83</v>
      </c>
      <c r="P663" s="10" t="s">
        <v>1112</v>
      </c>
      <c r="Q663" s="11">
        <v>83</v>
      </c>
      <c r="R663" s="11">
        <v>83</v>
      </c>
      <c r="S663" s="11">
        <v>83</v>
      </c>
      <c r="T663" s="11">
        <v>83</v>
      </c>
      <c r="U663" s="11">
        <v>83</v>
      </c>
      <c r="V663" s="11">
        <v>83</v>
      </c>
      <c r="W663" s="11">
        <v>83</v>
      </c>
      <c r="X663" s="11">
        <v>83</v>
      </c>
      <c r="Y663" s="11">
        <v>83</v>
      </c>
      <c r="Z663" s="11">
        <v>83</v>
      </c>
    </row>
    <row r="664" spans="1:26" ht="15" thickBot="1" x14ac:dyDescent="0.35">
      <c r="A664" s="10" t="s">
        <v>1114</v>
      </c>
      <c r="B664" s="11">
        <v>82</v>
      </c>
      <c r="C664" s="11">
        <v>82</v>
      </c>
      <c r="D664" s="11">
        <v>82</v>
      </c>
      <c r="E664" s="11">
        <v>82</v>
      </c>
      <c r="F664" s="11">
        <v>82</v>
      </c>
      <c r="G664" s="11">
        <v>82</v>
      </c>
      <c r="H664" s="11">
        <v>82</v>
      </c>
      <c r="I664" s="11">
        <v>82</v>
      </c>
      <c r="J664" s="11">
        <v>82</v>
      </c>
      <c r="K664" s="11">
        <v>82</v>
      </c>
      <c r="P664" s="10" t="s">
        <v>1114</v>
      </c>
      <c r="Q664" s="11">
        <v>82</v>
      </c>
      <c r="R664" s="11">
        <v>82</v>
      </c>
      <c r="S664" s="11">
        <v>82</v>
      </c>
      <c r="T664" s="11">
        <v>82</v>
      </c>
      <c r="U664" s="11">
        <v>82</v>
      </c>
      <c r="V664" s="11">
        <v>82</v>
      </c>
      <c r="W664" s="11">
        <v>82</v>
      </c>
      <c r="X664" s="11">
        <v>82</v>
      </c>
      <c r="Y664" s="11">
        <v>82</v>
      </c>
      <c r="Z664" s="11">
        <v>82</v>
      </c>
    </row>
    <row r="665" spans="1:26" ht="15" thickBot="1" x14ac:dyDescent="0.35">
      <c r="A665" s="10" t="s">
        <v>1116</v>
      </c>
      <c r="B665" s="11">
        <v>81</v>
      </c>
      <c r="C665" s="11">
        <v>81</v>
      </c>
      <c r="D665" s="11">
        <v>81</v>
      </c>
      <c r="E665" s="11">
        <v>81</v>
      </c>
      <c r="F665" s="11">
        <v>81</v>
      </c>
      <c r="G665" s="11">
        <v>81</v>
      </c>
      <c r="H665" s="11">
        <v>81</v>
      </c>
      <c r="I665" s="11">
        <v>81</v>
      </c>
      <c r="J665" s="11">
        <v>81</v>
      </c>
      <c r="K665" s="11">
        <v>81</v>
      </c>
      <c r="P665" s="10" t="s">
        <v>1116</v>
      </c>
      <c r="Q665" s="11">
        <v>81</v>
      </c>
      <c r="R665" s="11">
        <v>81</v>
      </c>
      <c r="S665" s="11">
        <v>81</v>
      </c>
      <c r="T665" s="11">
        <v>81</v>
      </c>
      <c r="U665" s="11">
        <v>81</v>
      </c>
      <c r="V665" s="11">
        <v>81</v>
      </c>
      <c r="W665" s="11">
        <v>81</v>
      </c>
      <c r="X665" s="11">
        <v>81</v>
      </c>
      <c r="Y665" s="11">
        <v>81</v>
      </c>
      <c r="Z665" s="11">
        <v>81</v>
      </c>
    </row>
    <row r="666" spans="1:26" ht="15" thickBot="1" x14ac:dyDescent="0.35">
      <c r="A666" s="10" t="s">
        <v>1118</v>
      </c>
      <c r="B666" s="11">
        <v>80</v>
      </c>
      <c r="C666" s="11">
        <v>80</v>
      </c>
      <c r="D666" s="11">
        <v>80</v>
      </c>
      <c r="E666" s="11">
        <v>80</v>
      </c>
      <c r="F666" s="11">
        <v>80</v>
      </c>
      <c r="G666" s="11">
        <v>80</v>
      </c>
      <c r="H666" s="11">
        <v>80</v>
      </c>
      <c r="I666" s="11">
        <v>80</v>
      </c>
      <c r="J666" s="11">
        <v>80</v>
      </c>
      <c r="K666" s="11">
        <v>80</v>
      </c>
      <c r="P666" s="10" t="s">
        <v>1118</v>
      </c>
      <c r="Q666" s="11">
        <v>80</v>
      </c>
      <c r="R666" s="11">
        <v>80</v>
      </c>
      <c r="S666" s="11">
        <v>80</v>
      </c>
      <c r="T666" s="11">
        <v>80</v>
      </c>
      <c r="U666" s="11">
        <v>80</v>
      </c>
      <c r="V666" s="11">
        <v>80</v>
      </c>
      <c r="W666" s="11">
        <v>80</v>
      </c>
      <c r="X666" s="11">
        <v>80</v>
      </c>
      <c r="Y666" s="11">
        <v>80</v>
      </c>
      <c r="Z666" s="11">
        <v>80</v>
      </c>
    </row>
    <row r="667" spans="1:26" ht="15" thickBot="1" x14ac:dyDescent="0.35">
      <c r="A667" s="10" t="s">
        <v>1120</v>
      </c>
      <c r="B667" s="11">
        <v>79</v>
      </c>
      <c r="C667" s="11">
        <v>79</v>
      </c>
      <c r="D667" s="11">
        <v>79</v>
      </c>
      <c r="E667" s="11">
        <v>79</v>
      </c>
      <c r="F667" s="11">
        <v>79</v>
      </c>
      <c r="G667" s="11">
        <v>79</v>
      </c>
      <c r="H667" s="11">
        <v>79</v>
      </c>
      <c r="I667" s="11">
        <v>79</v>
      </c>
      <c r="J667" s="11">
        <v>79</v>
      </c>
      <c r="K667" s="11">
        <v>79</v>
      </c>
      <c r="P667" s="10" t="s">
        <v>1120</v>
      </c>
      <c r="Q667" s="11">
        <v>79</v>
      </c>
      <c r="R667" s="11">
        <v>79</v>
      </c>
      <c r="S667" s="11">
        <v>79</v>
      </c>
      <c r="T667" s="11">
        <v>79</v>
      </c>
      <c r="U667" s="11">
        <v>79</v>
      </c>
      <c r="V667" s="11">
        <v>79</v>
      </c>
      <c r="W667" s="11">
        <v>79</v>
      </c>
      <c r="X667" s="11">
        <v>79</v>
      </c>
      <c r="Y667" s="11">
        <v>79</v>
      </c>
      <c r="Z667" s="11">
        <v>79</v>
      </c>
    </row>
    <row r="668" spans="1:26" ht="15" thickBot="1" x14ac:dyDescent="0.35">
      <c r="A668" s="10" t="s">
        <v>1122</v>
      </c>
      <c r="B668" s="11">
        <v>78</v>
      </c>
      <c r="C668" s="11">
        <v>78</v>
      </c>
      <c r="D668" s="11">
        <v>78</v>
      </c>
      <c r="E668" s="11">
        <v>78</v>
      </c>
      <c r="F668" s="11">
        <v>78</v>
      </c>
      <c r="G668" s="11">
        <v>78</v>
      </c>
      <c r="H668" s="11">
        <v>78</v>
      </c>
      <c r="I668" s="11">
        <v>78</v>
      </c>
      <c r="J668" s="11">
        <v>78</v>
      </c>
      <c r="K668" s="11">
        <v>78</v>
      </c>
      <c r="P668" s="10" t="s">
        <v>1122</v>
      </c>
      <c r="Q668" s="11">
        <v>78</v>
      </c>
      <c r="R668" s="11">
        <v>78</v>
      </c>
      <c r="S668" s="11">
        <v>78</v>
      </c>
      <c r="T668" s="11">
        <v>78</v>
      </c>
      <c r="U668" s="11">
        <v>78</v>
      </c>
      <c r="V668" s="11">
        <v>78</v>
      </c>
      <c r="W668" s="11">
        <v>78</v>
      </c>
      <c r="X668" s="11">
        <v>78</v>
      </c>
      <c r="Y668" s="11">
        <v>78</v>
      </c>
      <c r="Z668" s="11">
        <v>78</v>
      </c>
    </row>
    <row r="669" spans="1:26" ht="15" thickBot="1" x14ac:dyDescent="0.35">
      <c r="A669" s="10" t="s">
        <v>1124</v>
      </c>
      <c r="B669" s="11">
        <v>77</v>
      </c>
      <c r="C669" s="11">
        <v>77</v>
      </c>
      <c r="D669" s="11">
        <v>77</v>
      </c>
      <c r="E669" s="11">
        <v>77</v>
      </c>
      <c r="F669" s="11">
        <v>77</v>
      </c>
      <c r="G669" s="11">
        <v>77</v>
      </c>
      <c r="H669" s="11">
        <v>77</v>
      </c>
      <c r="I669" s="11">
        <v>77</v>
      </c>
      <c r="J669" s="11">
        <v>77</v>
      </c>
      <c r="K669" s="11">
        <v>77</v>
      </c>
      <c r="P669" s="10" t="s">
        <v>1124</v>
      </c>
      <c r="Q669" s="11">
        <v>77</v>
      </c>
      <c r="R669" s="11">
        <v>77</v>
      </c>
      <c r="S669" s="11">
        <v>77</v>
      </c>
      <c r="T669" s="11">
        <v>77</v>
      </c>
      <c r="U669" s="11">
        <v>77</v>
      </c>
      <c r="V669" s="11">
        <v>77</v>
      </c>
      <c r="W669" s="11">
        <v>77</v>
      </c>
      <c r="X669" s="11">
        <v>77</v>
      </c>
      <c r="Y669" s="11">
        <v>77</v>
      </c>
      <c r="Z669" s="11">
        <v>77</v>
      </c>
    </row>
    <row r="670" spans="1:26" ht="15" thickBot="1" x14ac:dyDescent="0.35">
      <c r="A670" s="10" t="s">
        <v>1126</v>
      </c>
      <c r="B670" s="11">
        <v>76</v>
      </c>
      <c r="C670" s="11">
        <v>76</v>
      </c>
      <c r="D670" s="11">
        <v>76</v>
      </c>
      <c r="E670" s="11">
        <v>76</v>
      </c>
      <c r="F670" s="11">
        <v>76</v>
      </c>
      <c r="G670" s="11">
        <v>76</v>
      </c>
      <c r="H670" s="11">
        <v>76</v>
      </c>
      <c r="I670" s="11">
        <v>76</v>
      </c>
      <c r="J670" s="11">
        <v>76</v>
      </c>
      <c r="K670" s="11">
        <v>76</v>
      </c>
      <c r="P670" s="10" t="s">
        <v>1126</v>
      </c>
      <c r="Q670" s="11">
        <v>76</v>
      </c>
      <c r="R670" s="11">
        <v>76</v>
      </c>
      <c r="S670" s="11">
        <v>76</v>
      </c>
      <c r="T670" s="11">
        <v>76</v>
      </c>
      <c r="U670" s="11">
        <v>76</v>
      </c>
      <c r="V670" s="11">
        <v>76</v>
      </c>
      <c r="W670" s="11">
        <v>76</v>
      </c>
      <c r="X670" s="11">
        <v>76</v>
      </c>
      <c r="Y670" s="11">
        <v>76</v>
      </c>
      <c r="Z670" s="11">
        <v>76</v>
      </c>
    </row>
    <row r="671" spans="1:26" ht="15" thickBot="1" x14ac:dyDescent="0.35">
      <c r="A671" s="10" t="s">
        <v>1128</v>
      </c>
      <c r="B671" s="11">
        <v>75</v>
      </c>
      <c r="C671" s="11">
        <v>75</v>
      </c>
      <c r="D671" s="11">
        <v>75</v>
      </c>
      <c r="E671" s="11">
        <v>75</v>
      </c>
      <c r="F671" s="11">
        <v>75</v>
      </c>
      <c r="G671" s="11">
        <v>75</v>
      </c>
      <c r="H671" s="11">
        <v>75</v>
      </c>
      <c r="I671" s="11">
        <v>75</v>
      </c>
      <c r="J671" s="11">
        <v>75</v>
      </c>
      <c r="K671" s="11">
        <v>75</v>
      </c>
      <c r="P671" s="10" t="s">
        <v>1128</v>
      </c>
      <c r="Q671" s="11">
        <v>75</v>
      </c>
      <c r="R671" s="11">
        <v>75</v>
      </c>
      <c r="S671" s="11">
        <v>75</v>
      </c>
      <c r="T671" s="11">
        <v>75</v>
      </c>
      <c r="U671" s="11">
        <v>75</v>
      </c>
      <c r="V671" s="11">
        <v>75</v>
      </c>
      <c r="W671" s="11">
        <v>75</v>
      </c>
      <c r="X671" s="11">
        <v>75</v>
      </c>
      <c r="Y671" s="11">
        <v>75</v>
      </c>
      <c r="Z671" s="11">
        <v>75</v>
      </c>
    </row>
    <row r="672" spans="1:26" ht="15" thickBot="1" x14ac:dyDescent="0.35">
      <c r="A672" s="10" t="s">
        <v>1130</v>
      </c>
      <c r="B672" s="11">
        <v>74</v>
      </c>
      <c r="C672" s="11">
        <v>74</v>
      </c>
      <c r="D672" s="11">
        <v>74</v>
      </c>
      <c r="E672" s="11">
        <v>74</v>
      </c>
      <c r="F672" s="11">
        <v>74</v>
      </c>
      <c r="G672" s="11">
        <v>74</v>
      </c>
      <c r="H672" s="11">
        <v>74</v>
      </c>
      <c r="I672" s="11">
        <v>74</v>
      </c>
      <c r="J672" s="11">
        <v>74</v>
      </c>
      <c r="K672" s="11">
        <v>74</v>
      </c>
      <c r="P672" s="10" t="s">
        <v>1130</v>
      </c>
      <c r="Q672" s="11">
        <v>74</v>
      </c>
      <c r="R672" s="11">
        <v>74</v>
      </c>
      <c r="S672" s="11">
        <v>74</v>
      </c>
      <c r="T672" s="11">
        <v>74</v>
      </c>
      <c r="U672" s="11">
        <v>74</v>
      </c>
      <c r="V672" s="11">
        <v>74</v>
      </c>
      <c r="W672" s="11">
        <v>74</v>
      </c>
      <c r="X672" s="11">
        <v>74</v>
      </c>
      <c r="Y672" s="11">
        <v>74</v>
      </c>
      <c r="Z672" s="11">
        <v>74</v>
      </c>
    </row>
    <row r="673" spans="1:26" ht="15" thickBot="1" x14ac:dyDescent="0.35">
      <c r="A673" s="10" t="s">
        <v>1132</v>
      </c>
      <c r="B673" s="11">
        <v>73</v>
      </c>
      <c r="C673" s="11">
        <v>73</v>
      </c>
      <c r="D673" s="11">
        <v>73</v>
      </c>
      <c r="E673" s="11">
        <v>73</v>
      </c>
      <c r="F673" s="11">
        <v>73</v>
      </c>
      <c r="G673" s="11">
        <v>73</v>
      </c>
      <c r="H673" s="11">
        <v>73</v>
      </c>
      <c r="I673" s="11">
        <v>73</v>
      </c>
      <c r="J673" s="11">
        <v>73</v>
      </c>
      <c r="K673" s="11">
        <v>73</v>
      </c>
      <c r="P673" s="10" t="s">
        <v>1132</v>
      </c>
      <c r="Q673" s="11">
        <v>73</v>
      </c>
      <c r="R673" s="11">
        <v>73</v>
      </c>
      <c r="S673" s="11">
        <v>73</v>
      </c>
      <c r="T673" s="11">
        <v>73</v>
      </c>
      <c r="U673" s="11">
        <v>73</v>
      </c>
      <c r="V673" s="11">
        <v>73</v>
      </c>
      <c r="W673" s="11">
        <v>73</v>
      </c>
      <c r="X673" s="11">
        <v>73</v>
      </c>
      <c r="Y673" s="11">
        <v>73</v>
      </c>
      <c r="Z673" s="11">
        <v>73</v>
      </c>
    </row>
    <row r="674" spans="1:26" ht="15" thickBot="1" x14ac:dyDescent="0.35">
      <c r="A674" s="10" t="s">
        <v>1134</v>
      </c>
      <c r="B674" s="11">
        <v>72</v>
      </c>
      <c r="C674" s="11">
        <v>72</v>
      </c>
      <c r="D674" s="11">
        <v>72</v>
      </c>
      <c r="E674" s="11">
        <v>72</v>
      </c>
      <c r="F674" s="11">
        <v>72</v>
      </c>
      <c r="G674" s="11">
        <v>72</v>
      </c>
      <c r="H674" s="11">
        <v>72</v>
      </c>
      <c r="I674" s="11">
        <v>72</v>
      </c>
      <c r="J674" s="11">
        <v>72</v>
      </c>
      <c r="K674" s="11">
        <v>72</v>
      </c>
      <c r="P674" s="10" t="s">
        <v>1134</v>
      </c>
      <c r="Q674" s="11">
        <v>72</v>
      </c>
      <c r="R674" s="11">
        <v>72</v>
      </c>
      <c r="S674" s="11">
        <v>72</v>
      </c>
      <c r="T674" s="11">
        <v>72</v>
      </c>
      <c r="U674" s="11">
        <v>72</v>
      </c>
      <c r="V674" s="11">
        <v>72</v>
      </c>
      <c r="W674" s="11">
        <v>72</v>
      </c>
      <c r="X674" s="11">
        <v>72</v>
      </c>
      <c r="Y674" s="11">
        <v>72</v>
      </c>
      <c r="Z674" s="11">
        <v>72</v>
      </c>
    </row>
    <row r="675" spans="1:26" ht="15" thickBot="1" x14ac:dyDescent="0.35">
      <c r="A675" s="10" t="s">
        <v>1136</v>
      </c>
      <c r="B675" s="11">
        <v>71</v>
      </c>
      <c r="C675" s="11">
        <v>71</v>
      </c>
      <c r="D675" s="11">
        <v>71</v>
      </c>
      <c r="E675" s="11">
        <v>71</v>
      </c>
      <c r="F675" s="11">
        <v>71</v>
      </c>
      <c r="G675" s="11">
        <v>71</v>
      </c>
      <c r="H675" s="11">
        <v>71</v>
      </c>
      <c r="I675" s="11">
        <v>71</v>
      </c>
      <c r="J675" s="11">
        <v>71</v>
      </c>
      <c r="K675" s="11">
        <v>71</v>
      </c>
      <c r="P675" s="10" t="s">
        <v>1136</v>
      </c>
      <c r="Q675" s="11">
        <v>71</v>
      </c>
      <c r="R675" s="11">
        <v>71</v>
      </c>
      <c r="S675" s="11">
        <v>71</v>
      </c>
      <c r="T675" s="11">
        <v>71</v>
      </c>
      <c r="U675" s="11">
        <v>71</v>
      </c>
      <c r="V675" s="11">
        <v>71</v>
      </c>
      <c r="W675" s="11">
        <v>71</v>
      </c>
      <c r="X675" s="11">
        <v>71</v>
      </c>
      <c r="Y675" s="11">
        <v>71</v>
      </c>
      <c r="Z675" s="11">
        <v>71</v>
      </c>
    </row>
    <row r="676" spans="1:26" ht="15" thickBot="1" x14ac:dyDescent="0.35">
      <c r="A676" s="10" t="s">
        <v>1138</v>
      </c>
      <c r="B676" s="11">
        <v>70</v>
      </c>
      <c r="C676" s="11">
        <v>70</v>
      </c>
      <c r="D676" s="11">
        <v>70</v>
      </c>
      <c r="E676" s="11">
        <v>70</v>
      </c>
      <c r="F676" s="11">
        <v>70</v>
      </c>
      <c r="G676" s="11">
        <v>70</v>
      </c>
      <c r="H676" s="11">
        <v>70</v>
      </c>
      <c r="I676" s="11">
        <v>70</v>
      </c>
      <c r="J676" s="11">
        <v>70</v>
      </c>
      <c r="K676" s="11">
        <v>70</v>
      </c>
      <c r="P676" s="10" t="s">
        <v>1138</v>
      </c>
      <c r="Q676" s="11">
        <v>70</v>
      </c>
      <c r="R676" s="11">
        <v>70</v>
      </c>
      <c r="S676" s="11">
        <v>70</v>
      </c>
      <c r="T676" s="11">
        <v>70</v>
      </c>
      <c r="U676" s="11">
        <v>70</v>
      </c>
      <c r="V676" s="11">
        <v>70</v>
      </c>
      <c r="W676" s="11">
        <v>70</v>
      </c>
      <c r="X676" s="11">
        <v>70</v>
      </c>
      <c r="Y676" s="11">
        <v>70</v>
      </c>
      <c r="Z676" s="11">
        <v>70</v>
      </c>
    </row>
    <row r="677" spans="1:26" ht="15" thickBot="1" x14ac:dyDescent="0.35">
      <c r="A677" s="10" t="s">
        <v>1140</v>
      </c>
      <c r="B677" s="11">
        <v>69</v>
      </c>
      <c r="C677" s="11">
        <v>69</v>
      </c>
      <c r="D677" s="11">
        <v>69</v>
      </c>
      <c r="E677" s="11">
        <v>69</v>
      </c>
      <c r="F677" s="11">
        <v>69</v>
      </c>
      <c r="G677" s="11">
        <v>69</v>
      </c>
      <c r="H677" s="11">
        <v>69</v>
      </c>
      <c r="I677" s="11">
        <v>69</v>
      </c>
      <c r="J677" s="11">
        <v>69</v>
      </c>
      <c r="K677" s="11">
        <v>69</v>
      </c>
      <c r="P677" s="10" t="s">
        <v>1140</v>
      </c>
      <c r="Q677" s="11">
        <v>69</v>
      </c>
      <c r="R677" s="11">
        <v>69</v>
      </c>
      <c r="S677" s="11">
        <v>69</v>
      </c>
      <c r="T677" s="11">
        <v>69</v>
      </c>
      <c r="U677" s="11">
        <v>69</v>
      </c>
      <c r="V677" s="11">
        <v>69</v>
      </c>
      <c r="W677" s="11">
        <v>69</v>
      </c>
      <c r="X677" s="11">
        <v>69</v>
      </c>
      <c r="Y677" s="11">
        <v>69</v>
      </c>
      <c r="Z677" s="11">
        <v>69</v>
      </c>
    </row>
    <row r="678" spans="1:26" ht="15" thickBot="1" x14ac:dyDescent="0.35">
      <c r="A678" s="10" t="s">
        <v>1142</v>
      </c>
      <c r="B678" s="11">
        <v>68</v>
      </c>
      <c r="C678" s="11">
        <v>68</v>
      </c>
      <c r="D678" s="11">
        <v>68</v>
      </c>
      <c r="E678" s="11">
        <v>68</v>
      </c>
      <c r="F678" s="11">
        <v>68</v>
      </c>
      <c r="G678" s="11">
        <v>68</v>
      </c>
      <c r="H678" s="11">
        <v>68</v>
      </c>
      <c r="I678" s="11">
        <v>68</v>
      </c>
      <c r="J678" s="11">
        <v>68</v>
      </c>
      <c r="K678" s="11">
        <v>68</v>
      </c>
      <c r="P678" s="10" t="s">
        <v>1142</v>
      </c>
      <c r="Q678" s="11">
        <v>68</v>
      </c>
      <c r="R678" s="11">
        <v>68</v>
      </c>
      <c r="S678" s="11">
        <v>68</v>
      </c>
      <c r="T678" s="11">
        <v>68</v>
      </c>
      <c r="U678" s="11">
        <v>68</v>
      </c>
      <c r="V678" s="11">
        <v>68</v>
      </c>
      <c r="W678" s="11">
        <v>68</v>
      </c>
      <c r="X678" s="11">
        <v>68</v>
      </c>
      <c r="Y678" s="11">
        <v>68</v>
      </c>
      <c r="Z678" s="11">
        <v>68</v>
      </c>
    </row>
    <row r="679" spans="1:26" ht="15" thickBot="1" x14ac:dyDescent="0.35">
      <c r="A679" s="10" t="s">
        <v>1144</v>
      </c>
      <c r="B679" s="11">
        <v>67</v>
      </c>
      <c r="C679" s="11">
        <v>67</v>
      </c>
      <c r="D679" s="11">
        <v>67</v>
      </c>
      <c r="E679" s="11">
        <v>67</v>
      </c>
      <c r="F679" s="11">
        <v>67</v>
      </c>
      <c r="G679" s="11">
        <v>67</v>
      </c>
      <c r="H679" s="11">
        <v>67</v>
      </c>
      <c r="I679" s="11">
        <v>67</v>
      </c>
      <c r="J679" s="11">
        <v>67</v>
      </c>
      <c r="K679" s="11">
        <v>67</v>
      </c>
      <c r="P679" s="10" t="s">
        <v>1144</v>
      </c>
      <c r="Q679" s="11">
        <v>67</v>
      </c>
      <c r="R679" s="11">
        <v>67</v>
      </c>
      <c r="S679" s="11">
        <v>67</v>
      </c>
      <c r="T679" s="11">
        <v>67</v>
      </c>
      <c r="U679" s="11">
        <v>67</v>
      </c>
      <c r="V679" s="11">
        <v>67</v>
      </c>
      <c r="W679" s="11">
        <v>67</v>
      </c>
      <c r="X679" s="11">
        <v>67</v>
      </c>
      <c r="Y679" s="11">
        <v>67</v>
      </c>
      <c r="Z679" s="11">
        <v>67</v>
      </c>
    </row>
    <row r="680" spans="1:26" ht="15" thickBot="1" x14ac:dyDescent="0.35">
      <c r="A680" s="10" t="s">
        <v>1146</v>
      </c>
      <c r="B680" s="11">
        <v>66</v>
      </c>
      <c r="C680" s="11">
        <v>66</v>
      </c>
      <c r="D680" s="11">
        <v>66</v>
      </c>
      <c r="E680" s="11">
        <v>66</v>
      </c>
      <c r="F680" s="11">
        <v>66</v>
      </c>
      <c r="G680" s="11">
        <v>66</v>
      </c>
      <c r="H680" s="11">
        <v>66</v>
      </c>
      <c r="I680" s="11">
        <v>66</v>
      </c>
      <c r="J680" s="11">
        <v>66</v>
      </c>
      <c r="K680" s="11">
        <v>66</v>
      </c>
      <c r="P680" s="10" t="s">
        <v>1146</v>
      </c>
      <c r="Q680" s="11">
        <v>66</v>
      </c>
      <c r="R680" s="11">
        <v>66</v>
      </c>
      <c r="S680" s="11">
        <v>66</v>
      </c>
      <c r="T680" s="11">
        <v>66</v>
      </c>
      <c r="U680" s="11">
        <v>66</v>
      </c>
      <c r="V680" s="11">
        <v>66</v>
      </c>
      <c r="W680" s="11">
        <v>66</v>
      </c>
      <c r="X680" s="11">
        <v>66</v>
      </c>
      <c r="Y680" s="11">
        <v>66</v>
      </c>
      <c r="Z680" s="11">
        <v>66</v>
      </c>
    </row>
    <row r="681" spans="1:26" ht="15" thickBot="1" x14ac:dyDescent="0.35">
      <c r="A681" s="10" t="s">
        <v>1148</v>
      </c>
      <c r="B681" s="11">
        <v>65</v>
      </c>
      <c r="C681" s="11">
        <v>65</v>
      </c>
      <c r="D681" s="11">
        <v>65</v>
      </c>
      <c r="E681" s="11">
        <v>65</v>
      </c>
      <c r="F681" s="11">
        <v>65</v>
      </c>
      <c r="G681" s="11">
        <v>65</v>
      </c>
      <c r="H681" s="11">
        <v>65</v>
      </c>
      <c r="I681" s="11">
        <v>65</v>
      </c>
      <c r="J681" s="11">
        <v>65</v>
      </c>
      <c r="K681" s="11">
        <v>65</v>
      </c>
      <c r="P681" s="10" t="s">
        <v>1148</v>
      </c>
      <c r="Q681" s="11">
        <v>65</v>
      </c>
      <c r="R681" s="11">
        <v>65</v>
      </c>
      <c r="S681" s="11">
        <v>65</v>
      </c>
      <c r="T681" s="11">
        <v>65</v>
      </c>
      <c r="U681" s="11">
        <v>65</v>
      </c>
      <c r="V681" s="11">
        <v>65</v>
      </c>
      <c r="W681" s="11">
        <v>65</v>
      </c>
      <c r="X681" s="11">
        <v>65</v>
      </c>
      <c r="Y681" s="11">
        <v>65</v>
      </c>
      <c r="Z681" s="11">
        <v>65</v>
      </c>
    </row>
    <row r="682" spans="1:26" ht="15" thickBot="1" x14ac:dyDescent="0.35">
      <c r="A682" s="10" t="s">
        <v>1150</v>
      </c>
      <c r="B682" s="11">
        <v>64</v>
      </c>
      <c r="C682" s="11">
        <v>64</v>
      </c>
      <c r="D682" s="11">
        <v>64</v>
      </c>
      <c r="E682" s="11">
        <v>64</v>
      </c>
      <c r="F682" s="11">
        <v>64</v>
      </c>
      <c r="G682" s="11">
        <v>64</v>
      </c>
      <c r="H682" s="11">
        <v>64</v>
      </c>
      <c r="I682" s="11">
        <v>64</v>
      </c>
      <c r="J682" s="11">
        <v>64</v>
      </c>
      <c r="K682" s="11">
        <v>64</v>
      </c>
      <c r="P682" s="10" t="s">
        <v>1150</v>
      </c>
      <c r="Q682" s="11">
        <v>64</v>
      </c>
      <c r="R682" s="11">
        <v>64</v>
      </c>
      <c r="S682" s="11">
        <v>64</v>
      </c>
      <c r="T682" s="11">
        <v>64</v>
      </c>
      <c r="U682" s="11">
        <v>64</v>
      </c>
      <c r="V682" s="11">
        <v>64</v>
      </c>
      <c r="W682" s="11">
        <v>64</v>
      </c>
      <c r="X682" s="11">
        <v>64</v>
      </c>
      <c r="Y682" s="11">
        <v>64</v>
      </c>
      <c r="Z682" s="11">
        <v>64</v>
      </c>
    </row>
    <row r="683" spans="1:26" ht="15" thickBot="1" x14ac:dyDescent="0.35">
      <c r="A683" s="10" t="s">
        <v>1152</v>
      </c>
      <c r="B683" s="11">
        <v>63</v>
      </c>
      <c r="C683" s="11">
        <v>63</v>
      </c>
      <c r="D683" s="11">
        <v>63</v>
      </c>
      <c r="E683" s="11">
        <v>63</v>
      </c>
      <c r="F683" s="11">
        <v>63</v>
      </c>
      <c r="G683" s="11">
        <v>63</v>
      </c>
      <c r="H683" s="11">
        <v>63</v>
      </c>
      <c r="I683" s="11">
        <v>63</v>
      </c>
      <c r="J683" s="11">
        <v>63</v>
      </c>
      <c r="K683" s="11">
        <v>63</v>
      </c>
      <c r="P683" s="10" t="s">
        <v>1152</v>
      </c>
      <c r="Q683" s="11">
        <v>63</v>
      </c>
      <c r="R683" s="11">
        <v>63</v>
      </c>
      <c r="S683" s="11">
        <v>63</v>
      </c>
      <c r="T683" s="11">
        <v>63</v>
      </c>
      <c r="U683" s="11">
        <v>63</v>
      </c>
      <c r="V683" s="11">
        <v>63</v>
      </c>
      <c r="W683" s="11">
        <v>63</v>
      </c>
      <c r="X683" s="11">
        <v>63</v>
      </c>
      <c r="Y683" s="11">
        <v>63</v>
      </c>
      <c r="Z683" s="11">
        <v>63</v>
      </c>
    </row>
    <row r="684" spans="1:26" ht="15" thickBot="1" x14ac:dyDescent="0.35">
      <c r="A684" s="10" t="s">
        <v>1154</v>
      </c>
      <c r="B684" s="11">
        <v>62</v>
      </c>
      <c r="C684" s="11">
        <v>62</v>
      </c>
      <c r="D684" s="11">
        <v>62</v>
      </c>
      <c r="E684" s="11">
        <v>62</v>
      </c>
      <c r="F684" s="11">
        <v>62</v>
      </c>
      <c r="G684" s="11">
        <v>62</v>
      </c>
      <c r="H684" s="11">
        <v>62</v>
      </c>
      <c r="I684" s="11">
        <v>62</v>
      </c>
      <c r="J684" s="11">
        <v>62</v>
      </c>
      <c r="K684" s="11">
        <v>62</v>
      </c>
      <c r="P684" s="10" t="s">
        <v>1154</v>
      </c>
      <c r="Q684" s="11">
        <v>62</v>
      </c>
      <c r="R684" s="11">
        <v>62</v>
      </c>
      <c r="S684" s="11">
        <v>62</v>
      </c>
      <c r="T684" s="11">
        <v>62</v>
      </c>
      <c r="U684" s="11">
        <v>62</v>
      </c>
      <c r="V684" s="11">
        <v>62</v>
      </c>
      <c r="W684" s="11">
        <v>62</v>
      </c>
      <c r="X684" s="11">
        <v>62</v>
      </c>
      <c r="Y684" s="11">
        <v>62</v>
      </c>
      <c r="Z684" s="11">
        <v>62</v>
      </c>
    </row>
    <row r="685" spans="1:26" ht="15" thickBot="1" x14ac:dyDescent="0.35">
      <c r="A685" s="10" t="s">
        <v>1156</v>
      </c>
      <c r="B685" s="11">
        <v>61</v>
      </c>
      <c r="C685" s="11">
        <v>61</v>
      </c>
      <c r="D685" s="11">
        <v>61</v>
      </c>
      <c r="E685" s="11">
        <v>61</v>
      </c>
      <c r="F685" s="11">
        <v>61</v>
      </c>
      <c r="G685" s="11">
        <v>61</v>
      </c>
      <c r="H685" s="11">
        <v>61</v>
      </c>
      <c r="I685" s="11">
        <v>61</v>
      </c>
      <c r="J685" s="11">
        <v>61</v>
      </c>
      <c r="K685" s="11">
        <v>61</v>
      </c>
      <c r="P685" s="10" t="s">
        <v>1156</v>
      </c>
      <c r="Q685" s="11">
        <v>61</v>
      </c>
      <c r="R685" s="11">
        <v>61</v>
      </c>
      <c r="S685" s="11">
        <v>61</v>
      </c>
      <c r="T685" s="11">
        <v>61</v>
      </c>
      <c r="U685" s="11">
        <v>61</v>
      </c>
      <c r="V685" s="11">
        <v>61</v>
      </c>
      <c r="W685" s="11">
        <v>61</v>
      </c>
      <c r="X685" s="11">
        <v>61</v>
      </c>
      <c r="Y685" s="11">
        <v>61</v>
      </c>
      <c r="Z685" s="11">
        <v>61</v>
      </c>
    </row>
    <row r="686" spans="1:26" ht="15" thickBot="1" x14ac:dyDescent="0.35">
      <c r="A686" s="10" t="s">
        <v>1158</v>
      </c>
      <c r="B686" s="11">
        <v>60</v>
      </c>
      <c r="C686" s="11">
        <v>60</v>
      </c>
      <c r="D686" s="11">
        <v>60</v>
      </c>
      <c r="E686" s="11">
        <v>60</v>
      </c>
      <c r="F686" s="11">
        <v>60</v>
      </c>
      <c r="G686" s="11">
        <v>60</v>
      </c>
      <c r="H686" s="11">
        <v>60</v>
      </c>
      <c r="I686" s="11">
        <v>60</v>
      </c>
      <c r="J686" s="11">
        <v>60</v>
      </c>
      <c r="K686" s="11">
        <v>60</v>
      </c>
      <c r="P686" s="10" t="s">
        <v>1158</v>
      </c>
      <c r="Q686" s="11">
        <v>60</v>
      </c>
      <c r="R686" s="11">
        <v>60</v>
      </c>
      <c r="S686" s="11">
        <v>60</v>
      </c>
      <c r="T686" s="11">
        <v>60</v>
      </c>
      <c r="U686" s="11">
        <v>60</v>
      </c>
      <c r="V686" s="11">
        <v>60</v>
      </c>
      <c r="W686" s="11">
        <v>60</v>
      </c>
      <c r="X686" s="11">
        <v>60</v>
      </c>
      <c r="Y686" s="11">
        <v>60</v>
      </c>
      <c r="Z686" s="11">
        <v>60</v>
      </c>
    </row>
    <row r="687" spans="1:26" ht="15" thickBot="1" x14ac:dyDescent="0.35">
      <c r="A687" s="10" t="s">
        <v>1160</v>
      </c>
      <c r="B687" s="11">
        <v>59</v>
      </c>
      <c r="C687" s="11">
        <v>59</v>
      </c>
      <c r="D687" s="11">
        <v>59</v>
      </c>
      <c r="E687" s="11">
        <v>59</v>
      </c>
      <c r="F687" s="11">
        <v>59</v>
      </c>
      <c r="G687" s="11">
        <v>59</v>
      </c>
      <c r="H687" s="11">
        <v>59</v>
      </c>
      <c r="I687" s="11">
        <v>59</v>
      </c>
      <c r="J687" s="11">
        <v>59</v>
      </c>
      <c r="K687" s="11">
        <v>59</v>
      </c>
      <c r="P687" s="10" t="s">
        <v>1160</v>
      </c>
      <c r="Q687" s="11">
        <v>59</v>
      </c>
      <c r="R687" s="11">
        <v>59</v>
      </c>
      <c r="S687" s="11">
        <v>59</v>
      </c>
      <c r="T687" s="11">
        <v>59</v>
      </c>
      <c r="U687" s="11">
        <v>59</v>
      </c>
      <c r="V687" s="11">
        <v>59</v>
      </c>
      <c r="W687" s="11">
        <v>59</v>
      </c>
      <c r="X687" s="11">
        <v>59</v>
      </c>
      <c r="Y687" s="11">
        <v>59</v>
      </c>
      <c r="Z687" s="11">
        <v>59</v>
      </c>
    </row>
    <row r="688" spans="1:26" ht="15" thickBot="1" x14ac:dyDescent="0.35">
      <c r="A688" s="10" t="s">
        <v>1162</v>
      </c>
      <c r="B688" s="11">
        <v>58</v>
      </c>
      <c r="C688" s="11">
        <v>58</v>
      </c>
      <c r="D688" s="11">
        <v>58</v>
      </c>
      <c r="E688" s="11">
        <v>58</v>
      </c>
      <c r="F688" s="11">
        <v>58</v>
      </c>
      <c r="G688" s="11">
        <v>58</v>
      </c>
      <c r="H688" s="11">
        <v>58</v>
      </c>
      <c r="I688" s="11">
        <v>58</v>
      </c>
      <c r="J688" s="11">
        <v>58</v>
      </c>
      <c r="K688" s="11">
        <v>58</v>
      </c>
      <c r="P688" s="10" t="s">
        <v>1162</v>
      </c>
      <c r="Q688" s="11">
        <v>58</v>
      </c>
      <c r="R688" s="11">
        <v>58</v>
      </c>
      <c r="S688" s="11">
        <v>58</v>
      </c>
      <c r="T688" s="11">
        <v>58</v>
      </c>
      <c r="U688" s="11">
        <v>58</v>
      </c>
      <c r="V688" s="11">
        <v>58</v>
      </c>
      <c r="W688" s="11">
        <v>58</v>
      </c>
      <c r="X688" s="11">
        <v>58</v>
      </c>
      <c r="Y688" s="11">
        <v>58</v>
      </c>
      <c r="Z688" s="11">
        <v>58</v>
      </c>
    </row>
    <row r="689" spans="1:26" ht="15" thickBot="1" x14ac:dyDescent="0.35">
      <c r="A689" s="10" t="s">
        <v>1164</v>
      </c>
      <c r="B689" s="11">
        <v>57</v>
      </c>
      <c r="C689" s="11">
        <v>57</v>
      </c>
      <c r="D689" s="11">
        <v>57</v>
      </c>
      <c r="E689" s="11">
        <v>57</v>
      </c>
      <c r="F689" s="11">
        <v>57</v>
      </c>
      <c r="G689" s="11">
        <v>57</v>
      </c>
      <c r="H689" s="11">
        <v>57</v>
      </c>
      <c r="I689" s="11">
        <v>57</v>
      </c>
      <c r="J689" s="11">
        <v>57</v>
      </c>
      <c r="K689" s="11">
        <v>57</v>
      </c>
      <c r="P689" s="10" t="s">
        <v>1164</v>
      </c>
      <c r="Q689" s="11">
        <v>57</v>
      </c>
      <c r="R689" s="11">
        <v>57</v>
      </c>
      <c r="S689" s="11">
        <v>57</v>
      </c>
      <c r="T689" s="11">
        <v>57</v>
      </c>
      <c r="U689" s="11">
        <v>57</v>
      </c>
      <c r="V689" s="11">
        <v>57</v>
      </c>
      <c r="W689" s="11">
        <v>57</v>
      </c>
      <c r="X689" s="11">
        <v>57</v>
      </c>
      <c r="Y689" s="11">
        <v>57</v>
      </c>
      <c r="Z689" s="11">
        <v>57</v>
      </c>
    </row>
    <row r="690" spans="1:26" ht="15" thickBot="1" x14ac:dyDescent="0.35">
      <c r="A690" s="10" t="s">
        <v>1166</v>
      </c>
      <c r="B690" s="11">
        <v>56</v>
      </c>
      <c r="C690" s="11">
        <v>56</v>
      </c>
      <c r="D690" s="11">
        <v>56</v>
      </c>
      <c r="E690" s="11">
        <v>56</v>
      </c>
      <c r="F690" s="11">
        <v>56</v>
      </c>
      <c r="G690" s="11">
        <v>56</v>
      </c>
      <c r="H690" s="11">
        <v>56</v>
      </c>
      <c r="I690" s="11">
        <v>56</v>
      </c>
      <c r="J690" s="11">
        <v>56</v>
      </c>
      <c r="K690" s="11">
        <v>56</v>
      </c>
      <c r="P690" s="10" t="s">
        <v>1166</v>
      </c>
      <c r="Q690" s="11">
        <v>56</v>
      </c>
      <c r="R690" s="11">
        <v>56</v>
      </c>
      <c r="S690" s="11">
        <v>56</v>
      </c>
      <c r="T690" s="11">
        <v>56</v>
      </c>
      <c r="U690" s="11">
        <v>56</v>
      </c>
      <c r="V690" s="11">
        <v>56</v>
      </c>
      <c r="W690" s="11">
        <v>56</v>
      </c>
      <c r="X690" s="11">
        <v>56</v>
      </c>
      <c r="Y690" s="11">
        <v>56</v>
      </c>
      <c r="Z690" s="11">
        <v>56</v>
      </c>
    </row>
    <row r="691" spans="1:26" ht="15" thickBot="1" x14ac:dyDescent="0.35">
      <c r="A691" s="10" t="s">
        <v>1168</v>
      </c>
      <c r="B691" s="11">
        <v>55</v>
      </c>
      <c r="C691" s="11">
        <v>55</v>
      </c>
      <c r="D691" s="11">
        <v>55</v>
      </c>
      <c r="E691" s="11">
        <v>55</v>
      </c>
      <c r="F691" s="11">
        <v>55</v>
      </c>
      <c r="G691" s="11">
        <v>55</v>
      </c>
      <c r="H691" s="11">
        <v>55</v>
      </c>
      <c r="I691" s="11">
        <v>55</v>
      </c>
      <c r="J691" s="11">
        <v>55</v>
      </c>
      <c r="K691" s="11">
        <v>55</v>
      </c>
      <c r="P691" s="10" t="s">
        <v>1168</v>
      </c>
      <c r="Q691" s="11">
        <v>55</v>
      </c>
      <c r="R691" s="11">
        <v>55</v>
      </c>
      <c r="S691" s="11">
        <v>55</v>
      </c>
      <c r="T691" s="11">
        <v>55</v>
      </c>
      <c r="U691" s="11">
        <v>55</v>
      </c>
      <c r="V691" s="11">
        <v>55</v>
      </c>
      <c r="W691" s="11">
        <v>55</v>
      </c>
      <c r="X691" s="11">
        <v>55</v>
      </c>
      <c r="Y691" s="11">
        <v>55</v>
      </c>
      <c r="Z691" s="11">
        <v>55</v>
      </c>
    </row>
    <row r="692" spans="1:26" ht="15" thickBot="1" x14ac:dyDescent="0.35">
      <c r="A692" s="10" t="s">
        <v>1170</v>
      </c>
      <c r="B692" s="11">
        <v>54</v>
      </c>
      <c r="C692" s="11">
        <v>54</v>
      </c>
      <c r="D692" s="11">
        <v>54</v>
      </c>
      <c r="E692" s="11">
        <v>54</v>
      </c>
      <c r="F692" s="11">
        <v>54</v>
      </c>
      <c r="G692" s="11">
        <v>54</v>
      </c>
      <c r="H692" s="11">
        <v>54</v>
      </c>
      <c r="I692" s="11">
        <v>54</v>
      </c>
      <c r="J692" s="11">
        <v>54</v>
      </c>
      <c r="K692" s="11">
        <v>54</v>
      </c>
      <c r="P692" s="10" t="s">
        <v>1170</v>
      </c>
      <c r="Q692" s="11">
        <v>54</v>
      </c>
      <c r="R692" s="11">
        <v>54</v>
      </c>
      <c r="S692" s="11">
        <v>54</v>
      </c>
      <c r="T692" s="11">
        <v>54</v>
      </c>
      <c r="U692" s="11">
        <v>54</v>
      </c>
      <c r="V692" s="11">
        <v>54</v>
      </c>
      <c r="W692" s="11">
        <v>54</v>
      </c>
      <c r="X692" s="11">
        <v>54</v>
      </c>
      <c r="Y692" s="11">
        <v>54</v>
      </c>
      <c r="Z692" s="11">
        <v>54</v>
      </c>
    </row>
    <row r="693" spans="1:26" ht="15" thickBot="1" x14ac:dyDescent="0.35">
      <c r="A693" s="10" t="s">
        <v>1172</v>
      </c>
      <c r="B693" s="11">
        <v>53</v>
      </c>
      <c r="C693" s="11">
        <v>53</v>
      </c>
      <c r="D693" s="11">
        <v>53</v>
      </c>
      <c r="E693" s="11">
        <v>53</v>
      </c>
      <c r="F693" s="11">
        <v>53</v>
      </c>
      <c r="G693" s="11">
        <v>53</v>
      </c>
      <c r="H693" s="11">
        <v>53</v>
      </c>
      <c r="I693" s="11">
        <v>53</v>
      </c>
      <c r="J693" s="11">
        <v>53</v>
      </c>
      <c r="K693" s="11">
        <v>53</v>
      </c>
      <c r="P693" s="10" t="s">
        <v>1172</v>
      </c>
      <c r="Q693" s="11">
        <v>53</v>
      </c>
      <c r="R693" s="11">
        <v>53</v>
      </c>
      <c r="S693" s="11">
        <v>53</v>
      </c>
      <c r="T693" s="11">
        <v>53</v>
      </c>
      <c r="U693" s="11">
        <v>53</v>
      </c>
      <c r="V693" s="11">
        <v>53</v>
      </c>
      <c r="W693" s="11">
        <v>53</v>
      </c>
      <c r="X693" s="11">
        <v>53</v>
      </c>
      <c r="Y693" s="11">
        <v>53</v>
      </c>
      <c r="Z693" s="11">
        <v>53</v>
      </c>
    </row>
    <row r="694" spans="1:26" ht="15" thickBot="1" x14ac:dyDescent="0.35">
      <c r="A694" s="10" t="s">
        <v>1174</v>
      </c>
      <c r="B694" s="11">
        <v>52</v>
      </c>
      <c r="C694" s="11">
        <v>52</v>
      </c>
      <c r="D694" s="11">
        <v>52</v>
      </c>
      <c r="E694" s="11">
        <v>52</v>
      </c>
      <c r="F694" s="11">
        <v>52</v>
      </c>
      <c r="G694" s="11">
        <v>52</v>
      </c>
      <c r="H694" s="11">
        <v>52</v>
      </c>
      <c r="I694" s="11">
        <v>52</v>
      </c>
      <c r="J694" s="11">
        <v>52</v>
      </c>
      <c r="K694" s="11">
        <v>52</v>
      </c>
      <c r="P694" s="10" t="s">
        <v>1174</v>
      </c>
      <c r="Q694" s="11">
        <v>52</v>
      </c>
      <c r="R694" s="11">
        <v>52</v>
      </c>
      <c r="S694" s="11">
        <v>52</v>
      </c>
      <c r="T694" s="11">
        <v>52</v>
      </c>
      <c r="U694" s="11">
        <v>52</v>
      </c>
      <c r="V694" s="11">
        <v>52</v>
      </c>
      <c r="W694" s="11">
        <v>52</v>
      </c>
      <c r="X694" s="11">
        <v>52</v>
      </c>
      <c r="Y694" s="11">
        <v>52</v>
      </c>
      <c r="Z694" s="11">
        <v>52</v>
      </c>
    </row>
    <row r="695" spans="1:26" ht="15" thickBot="1" x14ac:dyDescent="0.35">
      <c r="A695" s="10" t="s">
        <v>1176</v>
      </c>
      <c r="B695" s="11">
        <v>51</v>
      </c>
      <c r="C695" s="11">
        <v>51</v>
      </c>
      <c r="D695" s="11">
        <v>51</v>
      </c>
      <c r="E695" s="11">
        <v>51</v>
      </c>
      <c r="F695" s="11">
        <v>51</v>
      </c>
      <c r="G695" s="11">
        <v>51</v>
      </c>
      <c r="H695" s="11">
        <v>51</v>
      </c>
      <c r="I695" s="11">
        <v>51</v>
      </c>
      <c r="J695" s="11">
        <v>51</v>
      </c>
      <c r="K695" s="11">
        <v>51</v>
      </c>
      <c r="P695" s="10" t="s">
        <v>1176</v>
      </c>
      <c r="Q695" s="11">
        <v>51</v>
      </c>
      <c r="R695" s="11">
        <v>51</v>
      </c>
      <c r="S695" s="11">
        <v>51</v>
      </c>
      <c r="T695" s="11">
        <v>51</v>
      </c>
      <c r="U695" s="11">
        <v>51</v>
      </c>
      <c r="V695" s="11">
        <v>51</v>
      </c>
      <c r="W695" s="11">
        <v>51</v>
      </c>
      <c r="X695" s="11">
        <v>51</v>
      </c>
      <c r="Y695" s="11">
        <v>51</v>
      </c>
      <c r="Z695" s="11">
        <v>51</v>
      </c>
    </row>
    <row r="696" spans="1:26" ht="15" thickBot="1" x14ac:dyDescent="0.35">
      <c r="A696" s="10" t="s">
        <v>1178</v>
      </c>
      <c r="B696" s="11">
        <v>50</v>
      </c>
      <c r="C696" s="11">
        <v>50</v>
      </c>
      <c r="D696" s="11">
        <v>50</v>
      </c>
      <c r="E696" s="11">
        <v>50</v>
      </c>
      <c r="F696" s="11">
        <v>50</v>
      </c>
      <c r="G696" s="11">
        <v>50</v>
      </c>
      <c r="H696" s="11">
        <v>50</v>
      </c>
      <c r="I696" s="11">
        <v>50</v>
      </c>
      <c r="J696" s="11">
        <v>50</v>
      </c>
      <c r="K696" s="11">
        <v>50</v>
      </c>
      <c r="P696" s="10" t="s">
        <v>1178</v>
      </c>
      <c r="Q696" s="11">
        <v>50</v>
      </c>
      <c r="R696" s="11">
        <v>50</v>
      </c>
      <c r="S696" s="11">
        <v>50</v>
      </c>
      <c r="T696" s="11">
        <v>50</v>
      </c>
      <c r="U696" s="11">
        <v>50</v>
      </c>
      <c r="V696" s="11">
        <v>50</v>
      </c>
      <c r="W696" s="11">
        <v>50</v>
      </c>
      <c r="X696" s="11">
        <v>50</v>
      </c>
      <c r="Y696" s="11">
        <v>50</v>
      </c>
      <c r="Z696" s="11">
        <v>50</v>
      </c>
    </row>
    <row r="697" spans="1:26" ht="15" thickBot="1" x14ac:dyDescent="0.35">
      <c r="A697" s="10" t="s">
        <v>1180</v>
      </c>
      <c r="B697" s="11">
        <v>49</v>
      </c>
      <c r="C697" s="11">
        <v>49</v>
      </c>
      <c r="D697" s="11">
        <v>49</v>
      </c>
      <c r="E697" s="11">
        <v>49</v>
      </c>
      <c r="F697" s="11">
        <v>49</v>
      </c>
      <c r="G697" s="11">
        <v>49</v>
      </c>
      <c r="H697" s="11">
        <v>49</v>
      </c>
      <c r="I697" s="11">
        <v>49</v>
      </c>
      <c r="J697" s="11">
        <v>49</v>
      </c>
      <c r="K697" s="11">
        <v>49</v>
      </c>
      <c r="P697" s="10" t="s">
        <v>1180</v>
      </c>
      <c r="Q697" s="11">
        <v>49</v>
      </c>
      <c r="R697" s="11">
        <v>49</v>
      </c>
      <c r="S697" s="11">
        <v>49</v>
      </c>
      <c r="T697" s="11">
        <v>49</v>
      </c>
      <c r="U697" s="11">
        <v>49</v>
      </c>
      <c r="V697" s="11">
        <v>49</v>
      </c>
      <c r="W697" s="11">
        <v>49</v>
      </c>
      <c r="X697" s="11">
        <v>49</v>
      </c>
      <c r="Y697" s="11">
        <v>49</v>
      </c>
      <c r="Z697" s="11">
        <v>49</v>
      </c>
    </row>
    <row r="698" spans="1:26" ht="15" thickBot="1" x14ac:dyDescent="0.35">
      <c r="A698" s="10" t="s">
        <v>1182</v>
      </c>
      <c r="B698" s="11">
        <v>48</v>
      </c>
      <c r="C698" s="11">
        <v>48</v>
      </c>
      <c r="D698" s="11">
        <v>48</v>
      </c>
      <c r="E698" s="11">
        <v>48</v>
      </c>
      <c r="F698" s="11">
        <v>48</v>
      </c>
      <c r="G698" s="11">
        <v>48</v>
      </c>
      <c r="H698" s="11">
        <v>48</v>
      </c>
      <c r="I698" s="11">
        <v>48</v>
      </c>
      <c r="J698" s="11">
        <v>48</v>
      </c>
      <c r="K698" s="11">
        <v>48</v>
      </c>
      <c r="P698" s="10" t="s">
        <v>1182</v>
      </c>
      <c r="Q698" s="11">
        <v>48</v>
      </c>
      <c r="R698" s="11">
        <v>48</v>
      </c>
      <c r="S698" s="11">
        <v>48</v>
      </c>
      <c r="T698" s="11">
        <v>48</v>
      </c>
      <c r="U698" s="11">
        <v>48</v>
      </c>
      <c r="V698" s="11">
        <v>48</v>
      </c>
      <c r="W698" s="11">
        <v>48</v>
      </c>
      <c r="X698" s="11">
        <v>48</v>
      </c>
      <c r="Y698" s="11">
        <v>48</v>
      </c>
      <c r="Z698" s="11">
        <v>48</v>
      </c>
    </row>
    <row r="699" spans="1:26" ht="15" thickBot="1" x14ac:dyDescent="0.35">
      <c r="A699" s="10" t="s">
        <v>1184</v>
      </c>
      <c r="B699" s="11">
        <v>47</v>
      </c>
      <c r="C699" s="11">
        <v>47</v>
      </c>
      <c r="D699" s="11">
        <v>47</v>
      </c>
      <c r="E699" s="11">
        <v>47</v>
      </c>
      <c r="F699" s="11">
        <v>47</v>
      </c>
      <c r="G699" s="11">
        <v>47</v>
      </c>
      <c r="H699" s="11">
        <v>47</v>
      </c>
      <c r="I699" s="11">
        <v>47</v>
      </c>
      <c r="J699" s="11">
        <v>47</v>
      </c>
      <c r="K699" s="11">
        <v>47</v>
      </c>
      <c r="P699" s="10" t="s">
        <v>1184</v>
      </c>
      <c r="Q699" s="11">
        <v>47</v>
      </c>
      <c r="R699" s="11">
        <v>47</v>
      </c>
      <c r="S699" s="11">
        <v>47</v>
      </c>
      <c r="T699" s="11">
        <v>47</v>
      </c>
      <c r="U699" s="11">
        <v>47</v>
      </c>
      <c r="V699" s="11">
        <v>47</v>
      </c>
      <c r="W699" s="11">
        <v>47</v>
      </c>
      <c r="X699" s="11">
        <v>47</v>
      </c>
      <c r="Y699" s="11">
        <v>47</v>
      </c>
      <c r="Z699" s="11">
        <v>47</v>
      </c>
    </row>
    <row r="700" spans="1:26" ht="15" thickBot="1" x14ac:dyDescent="0.35">
      <c r="A700" s="10" t="s">
        <v>1186</v>
      </c>
      <c r="B700" s="11">
        <v>46</v>
      </c>
      <c r="C700" s="11">
        <v>46</v>
      </c>
      <c r="D700" s="11">
        <v>46</v>
      </c>
      <c r="E700" s="11">
        <v>46</v>
      </c>
      <c r="F700" s="11">
        <v>46</v>
      </c>
      <c r="G700" s="11">
        <v>46</v>
      </c>
      <c r="H700" s="11">
        <v>46</v>
      </c>
      <c r="I700" s="11">
        <v>46</v>
      </c>
      <c r="J700" s="11">
        <v>46</v>
      </c>
      <c r="K700" s="11">
        <v>46</v>
      </c>
      <c r="P700" s="10" t="s">
        <v>1186</v>
      </c>
      <c r="Q700" s="11">
        <v>46</v>
      </c>
      <c r="R700" s="11">
        <v>46</v>
      </c>
      <c r="S700" s="11">
        <v>46</v>
      </c>
      <c r="T700" s="11">
        <v>46</v>
      </c>
      <c r="U700" s="11">
        <v>46</v>
      </c>
      <c r="V700" s="11">
        <v>46</v>
      </c>
      <c r="W700" s="11">
        <v>46</v>
      </c>
      <c r="X700" s="11">
        <v>46</v>
      </c>
      <c r="Y700" s="11">
        <v>46</v>
      </c>
      <c r="Z700" s="11">
        <v>46</v>
      </c>
    </row>
    <row r="701" spans="1:26" ht="15" thickBot="1" x14ac:dyDescent="0.35">
      <c r="A701" s="10" t="s">
        <v>1188</v>
      </c>
      <c r="B701" s="11">
        <v>45</v>
      </c>
      <c r="C701" s="11">
        <v>45</v>
      </c>
      <c r="D701" s="11">
        <v>45</v>
      </c>
      <c r="E701" s="11">
        <v>45</v>
      </c>
      <c r="F701" s="11">
        <v>45</v>
      </c>
      <c r="G701" s="11">
        <v>45</v>
      </c>
      <c r="H701" s="11">
        <v>45</v>
      </c>
      <c r="I701" s="11">
        <v>45</v>
      </c>
      <c r="J701" s="11">
        <v>45</v>
      </c>
      <c r="K701" s="11">
        <v>45</v>
      </c>
      <c r="P701" s="10" t="s">
        <v>1188</v>
      </c>
      <c r="Q701" s="11">
        <v>45</v>
      </c>
      <c r="R701" s="11">
        <v>45</v>
      </c>
      <c r="S701" s="11">
        <v>45</v>
      </c>
      <c r="T701" s="11">
        <v>45</v>
      </c>
      <c r="U701" s="11">
        <v>45</v>
      </c>
      <c r="V701" s="11">
        <v>45</v>
      </c>
      <c r="W701" s="11">
        <v>45</v>
      </c>
      <c r="X701" s="11">
        <v>45</v>
      </c>
      <c r="Y701" s="11">
        <v>45</v>
      </c>
      <c r="Z701" s="11">
        <v>45</v>
      </c>
    </row>
    <row r="702" spans="1:26" ht="15" thickBot="1" x14ac:dyDescent="0.35">
      <c r="A702" s="10" t="s">
        <v>1190</v>
      </c>
      <c r="B702" s="11">
        <v>44</v>
      </c>
      <c r="C702" s="11">
        <v>44</v>
      </c>
      <c r="D702" s="11">
        <v>44</v>
      </c>
      <c r="E702" s="11">
        <v>44</v>
      </c>
      <c r="F702" s="11">
        <v>44</v>
      </c>
      <c r="G702" s="11">
        <v>44</v>
      </c>
      <c r="H702" s="11">
        <v>44</v>
      </c>
      <c r="I702" s="11">
        <v>44</v>
      </c>
      <c r="J702" s="11">
        <v>44</v>
      </c>
      <c r="K702" s="11">
        <v>44</v>
      </c>
      <c r="P702" s="10" t="s">
        <v>1190</v>
      </c>
      <c r="Q702" s="11">
        <v>44</v>
      </c>
      <c r="R702" s="11">
        <v>44</v>
      </c>
      <c r="S702" s="11">
        <v>44</v>
      </c>
      <c r="T702" s="11">
        <v>44</v>
      </c>
      <c r="U702" s="11">
        <v>44</v>
      </c>
      <c r="V702" s="11">
        <v>44</v>
      </c>
      <c r="W702" s="11">
        <v>44</v>
      </c>
      <c r="X702" s="11">
        <v>44</v>
      </c>
      <c r="Y702" s="11">
        <v>44</v>
      </c>
      <c r="Z702" s="11">
        <v>44</v>
      </c>
    </row>
    <row r="703" spans="1:26" ht="15" thickBot="1" x14ac:dyDescent="0.35">
      <c r="A703" s="10" t="s">
        <v>1192</v>
      </c>
      <c r="B703" s="11">
        <v>43</v>
      </c>
      <c r="C703" s="11">
        <v>43</v>
      </c>
      <c r="D703" s="11">
        <v>43</v>
      </c>
      <c r="E703" s="11">
        <v>43</v>
      </c>
      <c r="F703" s="11">
        <v>43</v>
      </c>
      <c r="G703" s="11">
        <v>43</v>
      </c>
      <c r="H703" s="11">
        <v>43</v>
      </c>
      <c r="I703" s="11">
        <v>43</v>
      </c>
      <c r="J703" s="11">
        <v>43</v>
      </c>
      <c r="K703" s="11">
        <v>43</v>
      </c>
      <c r="P703" s="10" t="s">
        <v>1192</v>
      </c>
      <c r="Q703" s="11">
        <v>43</v>
      </c>
      <c r="R703" s="11">
        <v>43</v>
      </c>
      <c r="S703" s="11">
        <v>43</v>
      </c>
      <c r="T703" s="11">
        <v>43</v>
      </c>
      <c r="U703" s="11">
        <v>43</v>
      </c>
      <c r="V703" s="11">
        <v>43</v>
      </c>
      <c r="W703" s="11">
        <v>43</v>
      </c>
      <c r="X703" s="11">
        <v>43</v>
      </c>
      <c r="Y703" s="11">
        <v>43</v>
      </c>
      <c r="Z703" s="11">
        <v>43</v>
      </c>
    </row>
    <row r="704" spans="1:26" ht="15" thickBot="1" x14ac:dyDescent="0.35">
      <c r="A704" s="10" t="s">
        <v>1194</v>
      </c>
      <c r="B704" s="11">
        <v>42</v>
      </c>
      <c r="C704" s="11">
        <v>42</v>
      </c>
      <c r="D704" s="11">
        <v>42</v>
      </c>
      <c r="E704" s="11">
        <v>42</v>
      </c>
      <c r="F704" s="11">
        <v>42</v>
      </c>
      <c r="G704" s="11">
        <v>42</v>
      </c>
      <c r="H704" s="11">
        <v>42</v>
      </c>
      <c r="I704" s="11">
        <v>42</v>
      </c>
      <c r="J704" s="11">
        <v>42</v>
      </c>
      <c r="K704" s="11">
        <v>42</v>
      </c>
      <c r="P704" s="10" t="s">
        <v>1194</v>
      </c>
      <c r="Q704" s="11">
        <v>42</v>
      </c>
      <c r="R704" s="11">
        <v>42</v>
      </c>
      <c r="S704" s="11">
        <v>42</v>
      </c>
      <c r="T704" s="11">
        <v>42</v>
      </c>
      <c r="U704" s="11">
        <v>42</v>
      </c>
      <c r="V704" s="11">
        <v>42</v>
      </c>
      <c r="W704" s="11">
        <v>42</v>
      </c>
      <c r="X704" s="11">
        <v>42</v>
      </c>
      <c r="Y704" s="11">
        <v>42</v>
      </c>
      <c r="Z704" s="11">
        <v>42</v>
      </c>
    </row>
    <row r="705" spans="1:26" ht="15" thickBot="1" x14ac:dyDescent="0.35">
      <c r="A705" s="10" t="s">
        <v>1196</v>
      </c>
      <c r="B705" s="11">
        <v>41</v>
      </c>
      <c r="C705" s="11">
        <v>41</v>
      </c>
      <c r="D705" s="11">
        <v>41</v>
      </c>
      <c r="E705" s="11">
        <v>41</v>
      </c>
      <c r="F705" s="11">
        <v>41</v>
      </c>
      <c r="G705" s="11">
        <v>41</v>
      </c>
      <c r="H705" s="11">
        <v>41</v>
      </c>
      <c r="I705" s="11">
        <v>41</v>
      </c>
      <c r="J705" s="11">
        <v>41</v>
      </c>
      <c r="K705" s="11">
        <v>41</v>
      </c>
      <c r="P705" s="10" t="s">
        <v>1196</v>
      </c>
      <c r="Q705" s="11">
        <v>41</v>
      </c>
      <c r="R705" s="11">
        <v>41</v>
      </c>
      <c r="S705" s="11">
        <v>41</v>
      </c>
      <c r="T705" s="11">
        <v>41</v>
      </c>
      <c r="U705" s="11">
        <v>41</v>
      </c>
      <c r="V705" s="11">
        <v>41</v>
      </c>
      <c r="W705" s="11">
        <v>41</v>
      </c>
      <c r="X705" s="11">
        <v>41</v>
      </c>
      <c r="Y705" s="11">
        <v>41</v>
      </c>
      <c r="Z705" s="11">
        <v>41</v>
      </c>
    </row>
    <row r="706" spans="1:26" ht="15" thickBot="1" x14ac:dyDescent="0.35">
      <c r="A706" s="10" t="s">
        <v>1198</v>
      </c>
      <c r="B706" s="11">
        <v>40</v>
      </c>
      <c r="C706" s="11">
        <v>40</v>
      </c>
      <c r="D706" s="11">
        <v>40</v>
      </c>
      <c r="E706" s="11">
        <v>40</v>
      </c>
      <c r="F706" s="11">
        <v>40</v>
      </c>
      <c r="G706" s="11">
        <v>40</v>
      </c>
      <c r="H706" s="11">
        <v>40</v>
      </c>
      <c r="I706" s="11">
        <v>40</v>
      </c>
      <c r="J706" s="11">
        <v>40</v>
      </c>
      <c r="K706" s="11">
        <v>40</v>
      </c>
      <c r="P706" s="10" t="s">
        <v>1198</v>
      </c>
      <c r="Q706" s="11">
        <v>40</v>
      </c>
      <c r="R706" s="11">
        <v>40</v>
      </c>
      <c r="S706" s="11">
        <v>40</v>
      </c>
      <c r="T706" s="11">
        <v>40</v>
      </c>
      <c r="U706" s="11">
        <v>40</v>
      </c>
      <c r="V706" s="11">
        <v>40</v>
      </c>
      <c r="W706" s="11">
        <v>40</v>
      </c>
      <c r="X706" s="11">
        <v>40</v>
      </c>
      <c r="Y706" s="11">
        <v>40</v>
      </c>
      <c r="Z706" s="11">
        <v>40</v>
      </c>
    </row>
    <row r="707" spans="1:26" ht="15" thickBot="1" x14ac:dyDescent="0.35">
      <c r="A707" s="10" t="s">
        <v>1200</v>
      </c>
      <c r="B707" s="11">
        <v>39</v>
      </c>
      <c r="C707" s="11">
        <v>39</v>
      </c>
      <c r="D707" s="11">
        <v>39</v>
      </c>
      <c r="E707" s="11">
        <v>39</v>
      </c>
      <c r="F707" s="11">
        <v>39</v>
      </c>
      <c r="G707" s="11">
        <v>39</v>
      </c>
      <c r="H707" s="11">
        <v>39</v>
      </c>
      <c r="I707" s="11">
        <v>39</v>
      </c>
      <c r="J707" s="11">
        <v>39</v>
      </c>
      <c r="K707" s="11">
        <v>39</v>
      </c>
      <c r="P707" s="10" t="s">
        <v>1200</v>
      </c>
      <c r="Q707" s="11">
        <v>39</v>
      </c>
      <c r="R707" s="11">
        <v>39</v>
      </c>
      <c r="S707" s="11">
        <v>39</v>
      </c>
      <c r="T707" s="11">
        <v>39</v>
      </c>
      <c r="U707" s="11">
        <v>39</v>
      </c>
      <c r="V707" s="11">
        <v>39</v>
      </c>
      <c r="W707" s="11">
        <v>39</v>
      </c>
      <c r="X707" s="11">
        <v>39</v>
      </c>
      <c r="Y707" s="11">
        <v>39</v>
      </c>
      <c r="Z707" s="11">
        <v>39</v>
      </c>
    </row>
    <row r="708" spans="1:26" ht="15" thickBot="1" x14ac:dyDescent="0.35">
      <c r="A708" s="10" t="s">
        <v>1202</v>
      </c>
      <c r="B708" s="11">
        <v>38</v>
      </c>
      <c r="C708" s="11">
        <v>38</v>
      </c>
      <c r="D708" s="11">
        <v>38</v>
      </c>
      <c r="E708" s="11">
        <v>38</v>
      </c>
      <c r="F708" s="11">
        <v>38</v>
      </c>
      <c r="G708" s="11">
        <v>38</v>
      </c>
      <c r="H708" s="11">
        <v>38</v>
      </c>
      <c r="I708" s="11">
        <v>38</v>
      </c>
      <c r="J708" s="11">
        <v>38</v>
      </c>
      <c r="K708" s="11">
        <v>38</v>
      </c>
      <c r="P708" s="10" t="s">
        <v>1202</v>
      </c>
      <c r="Q708" s="11">
        <v>38</v>
      </c>
      <c r="R708" s="11">
        <v>38</v>
      </c>
      <c r="S708" s="11">
        <v>38</v>
      </c>
      <c r="T708" s="11">
        <v>38</v>
      </c>
      <c r="U708" s="11">
        <v>38</v>
      </c>
      <c r="V708" s="11">
        <v>38</v>
      </c>
      <c r="W708" s="11">
        <v>38</v>
      </c>
      <c r="X708" s="11">
        <v>38</v>
      </c>
      <c r="Y708" s="11">
        <v>38</v>
      </c>
      <c r="Z708" s="11">
        <v>38</v>
      </c>
    </row>
    <row r="709" spans="1:26" ht="15" thickBot="1" x14ac:dyDescent="0.35">
      <c r="A709" s="10" t="s">
        <v>1204</v>
      </c>
      <c r="B709" s="11">
        <v>37</v>
      </c>
      <c r="C709" s="11">
        <v>37</v>
      </c>
      <c r="D709" s="11">
        <v>37</v>
      </c>
      <c r="E709" s="11">
        <v>37</v>
      </c>
      <c r="F709" s="11">
        <v>37</v>
      </c>
      <c r="G709" s="11">
        <v>37</v>
      </c>
      <c r="H709" s="11">
        <v>37</v>
      </c>
      <c r="I709" s="11">
        <v>37</v>
      </c>
      <c r="J709" s="11">
        <v>37</v>
      </c>
      <c r="K709" s="11">
        <v>37</v>
      </c>
      <c r="P709" s="10" t="s">
        <v>1204</v>
      </c>
      <c r="Q709" s="11">
        <v>37</v>
      </c>
      <c r="R709" s="11">
        <v>37</v>
      </c>
      <c r="S709" s="11">
        <v>37</v>
      </c>
      <c r="T709" s="11">
        <v>37</v>
      </c>
      <c r="U709" s="11">
        <v>37</v>
      </c>
      <c r="V709" s="11">
        <v>37</v>
      </c>
      <c r="W709" s="11">
        <v>37</v>
      </c>
      <c r="X709" s="11">
        <v>37</v>
      </c>
      <c r="Y709" s="11">
        <v>37</v>
      </c>
      <c r="Z709" s="11">
        <v>37</v>
      </c>
    </row>
    <row r="710" spans="1:26" ht="15" thickBot="1" x14ac:dyDescent="0.35">
      <c r="A710" s="10" t="s">
        <v>1206</v>
      </c>
      <c r="B710" s="11">
        <v>36</v>
      </c>
      <c r="C710" s="11">
        <v>36</v>
      </c>
      <c r="D710" s="11">
        <v>36</v>
      </c>
      <c r="E710" s="11">
        <v>36</v>
      </c>
      <c r="F710" s="11">
        <v>36</v>
      </c>
      <c r="G710" s="11">
        <v>36</v>
      </c>
      <c r="H710" s="11">
        <v>36</v>
      </c>
      <c r="I710" s="11">
        <v>36</v>
      </c>
      <c r="J710" s="11">
        <v>36</v>
      </c>
      <c r="K710" s="11">
        <v>36</v>
      </c>
      <c r="P710" s="10" t="s">
        <v>1206</v>
      </c>
      <c r="Q710" s="11">
        <v>36</v>
      </c>
      <c r="R710" s="11">
        <v>36</v>
      </c>
      <c r="S710" s="11">
        <v>36</v>
      </c>
      <c r="T710" s="11">
        <v>36</v>
      </c>
      <c r="U710" s="11">
        <v>36</v>
      </c>
      <c r="V710" s="11">
        <v>36</v>
      </c>
      <c r="W710" s="11">
        <v>36</v>
      </c>
      <c r="X710" s="11">
        <v>36</v>
      </c>
      <c r="Y710" s="11">
        <v>36</v>
      </c>
      <c r="Z710" s="11">
        <v>36</v>
      </c>
    </row>
    <row r="711" spans="1:26" ht="15" thickBot="1" x14ac:dyDescent="0.35">
      <c r="A711" s="10" t="s">
        <v>1208</v>
      </c>
      <c r="B711" s="11">
        <v>35</v>
      </c>
      <c r="C711" s="11">
        <v>35</v>
      </c>
      <c r="D711" s="11">
        <v>35</v>
      </c>
      <c r="E711" s="11">
        <v>35</v>
      </c>
      <c r="F711" s="11">
        <v>35</v>
      </c>
      <c r="G711" s="11">
        <v>35</v>
      </c>
      <c r="H711" s="11">
        <v>35</v>
      </c>
      <c r="I711" s="11">
        <v>35</v>
      </c>
      <c r="J711" s="11">
        <v>35</v>
      </c>
      <c r="K711" s="11">
        <v>35</v>
      </c>
      <c r="P711" s="10" t="s">
        <v>1208</v>
      </c>
      <c r="Q711" s="11">
        <v>35</v>
      </c>
      <c r="R711" s="11">
        <v>35</v>
      </c>
      <c r="S711" s="11">
        <v>35</v>
      </c>
      <c r="T711" s="11">
        <v>35</v>
      </c>
      <c r="U711" s="11">
        <v>35</v>
      </c>
      <c r="V711" s="11">
        <v>35</v>
      </c>
      <c r="W711" s="11">
        <v>35</v>
      </c>
      <c r="X711" s="11">
        <v>35</v>
      </c>
      <c r="Y711" s="11">
        <v>35</v>
      </c>
      <c r="Z711" s="11">
        <v>35</v>
      </c>
    </row>
    <row r="712" spans="1:26" ht="15" thickBot="1" x14ac:dyDescent="0.35">
      <c r="A712" s="10" t="s">
        <v>1210</v>
      </c>
      <c r="B712" s="11">
        <v>34</v>
      </c>
      <c r="C712" s="11">
        <v>34</v>
      </c>
      <c r="D712" s="11">
        <v>34</v>
      </c>
      <c r="E712" s="11">
        <v>34</v>
      </c>
      <c r="F712" s="11">
        <v>34</v>
      </c>
      <c r="G712" s="11">
        <v>34</v>
      </c>
      <c r="H712" s="11">
        <v>34</v>
      </c>
      <c r="I712" s="11">
        <v>34</v>
      </c>
      <c r="J712" s="11">
        <v>34</v>
      </c>
      <c r="K712" s="11">
        <v>34</v>
      </c>
      <c r="P712" s="10" t="s">
        <v>1210</v>
      </c>
      <c r="Q712" s="11">
        <v>34</v>
      </c>
      <c r="R712" s="11">
        <v>34</v>
      </c>
      <c r="S712" s="11">
        <v>34</v>
      </c>
      <c r="T712" s="11">
        <v>34</v>
      </c>
      <c r="U712" s="11">
        <v>34</v>
      </c>
      <c r="V712" s="11">
        <v>34</v>
      </c>
      <c r="W712" s="11">
        <v>34</v>
      </c>
      <c r="X712" s="11">
        <v>34</v>
      </c>
      <c r="Y712" s="11">
        <v>34</v>
      </c>
      <c r="Z712" s="11">
        <v>34</v>
      </c>
    </row>
    <row r="713" spans="1:26" ht="15" thickBot="1" x14ac:dyDescent="0.35">
      <c r="A713" s="10" t="s">
        <v>1212</v>
      </c>
      <c r="B713" s="11">
        <v>33</v>
      </c>
      <c r="C713" s="11">
        <v>33</v>
      </c>
      <c r="D713" s="11">
        <v>33</v>
      </c>
      <c r="E713" s="11">
        <v>33</v>
      </c>
      <c r="F713" s="11">
        <v>33</v>
      </c>
      <c r="G713" s="11">
        <v>33</v>
      </c>
      <c r="H713" s="11">
        <v>33</v>
      </c>
      <c r="I713" s="11">
        <v>33</v>
      </c>
      <c r="J713" s="11">
        <v>33</v>
      </c>
      <c r="K713" s="11">
        <v>33</v>
      </c>
      <c r="P713" s="10" t="s">
        <v>1212</v>
      </c>
      <c r="Q713" s="11">
        <v>33</v>
      </c>
      <c r="R713" s="11">
        <v>33</v>
      </c>
      <c r="S713" s="11">
        <v>33</v>
      </c>
      <c r="T713" s="11">
        <v>33</v>
      </c>
      <c r="U713" s="11">
        <v>33</v>
      </c>
      <c r="V713" s="11">
        <v>33</v>
      </c>
      <c r="W713" s="11">
        <v>33</v>
      </c>
      <c r="X713" s="11">
        <v>33</v>
      </c>
      <c r="Y713" s="11">
        <v>33</v>
      </c>
      <c r="Z713" s="11">
        <v>33</v>
      </c>
    </row>
    <row r="714" spans="1:26" ht="15" thickBot="1" x14ac:dyDescent="0.35">
      <c r="A714" s="10" t="s">
        <v>1214</v>
      </c>
      <c r="B714" s="11">
        <v>32</v>
      </c>
      <c r="C714" s="11">
        <v>32</v>
      </c>
      <c r="D714" s="11">
        <v>32</v>
      </c>
      <c r="E714" s="11">
        <v>32</v>
      </c>
      <c r="F714" s="11">
        <v>32</v>
      </c>
      <c r="G714" s="11">
        <v>32</v>
      </c>
      <c r="H714" s="11">
        <v>32</v>
      </c>
      <c r="I714" s="11">
        <v>32</v>
      </c>
      <c r="J714" s="11">
        <v>32</v>
      </c>
      <c r="K714" s="11">
        <v>32</v>
      </c>
      <c r="P714" s="10" t="s">
        <v>1214</v>
      </c>
      <c r="Q714" s="11">
        <v>32</v>
      </c>
      <c r="R714" s="11">
        <v>32</v>
      </c>
      <c r="S714" s="11">
        <v>32</v>
      </c>
      <c r="T714" s="11">
        <v>32</v>
      </c>
      <c r="U714" s="11">
        <v>32</v>
      </c>
      <c r="V714" s="11">
        <v>32</v>
      </c>
      <c r="W714" s="11">
        <v>32</v>
      </c>
      <c r="X714" s="11">
        <v>32</v>
      </c>
      <c r="Y714" s="11">
        <v>32</v>
      </c>
      <c r="Z714" s="11">
        <v>32</v>
      </c>
    </row>
    <row r="715" spans="1:26" ht="15" thickBot="1" x14ac:dyDescent="0.35">
      <c r="A715" s="10" t="s">
        <v>1216</v>
      </c>
      <c r="B715" s="11">
        <v>31</v>
      </c>
      <c r="C715" s="11">
        <v>31</v>
      </c>
      <c r="D715" s="11">
        <v>31</v>
      </c>
      <c r="E715" s="11">
        <v>31</v>
      </c>
      <c r="F715" s="11">
        <v>31</v>
      </c>
      <c r="G715" s="11">
        <v>31</v>
      </c>
      <c r="H715" s="11">
        <v>31</v>
      </c>
      <c r="I715" s="11">
        <v>31</v>
      </c>
      <c r="J715" s="11">
        <v>31</v>
      </c>
      <c r="K715" s="11">
        <v>31</v>
      </c>
      <c r="P715" s="10" t="s">
        <v>1216</v>
      </c>
      <c r="Q715" s="11">
        <v>31</v>
      </c>
      <c r="R715" s="11">
        <v>31</v>
      </c>
      <c r="S715" s="11">
        <v>31</v>
      </c>
      <c r="T715" s="11">
        <v>31</v>
      </c>
      <c r="U715" s="11">
        <v>31</v>
      </c>
      <c r="V715" s="11">
        <v>31</v>
      </c>
      <c r="W715" s="11">
        <v>31</v>
      </c>
      <c r="X715" s="11">
        <v>31</v>
      </c>
      <c r="Y715" s="11">
        <v>31</v>
      </c>
      <c r="Z715" s="11">
        <v>31</v>
      </c>
    </row>
    <row r="716" spans="1:26" ht="15" thickBot="1" x14ac:dyDescent="0.35">
      <c r="A716" s="10" t="s">
        <v>1218</v>
      </c>
      <c r="B716" s="11">
        <v>30</v>
      </c>
      <c r="C716" s="11">
        <v>30</v>
      </c>
      <c r="D716" s="11">
        <v>30</v>
      </c>
      <c r="E716" s="11">
        <v>30</v>
      </c>
      <c r="F716" s="11">
        <v>30</v>
      </c>
      <c r="G716" s="11">
        <v>30</v>
      </c>
      <c r="H716" s="11">
        <v>30</v>
      </c>
      <c r="I716" s="11">
        <v>30</v>
      </c>
      <c r="J716" s="11">
        <v>30</v>
      </c>
      <c r="K716" s="11">
        <v>30</v>
      </c>
      <c r="P716" s="10" t="s">
        <v>1218</v>
      </c>
      <c r="Q716" s="11">
        <v>30</v>
      </c>
      <c r="R716" s="11">
        <v>30</v>
      </c>
      <c r="S716" s="11">
        <v>30</v>
      </c>
      <c r="T716" s="11">
        <v>30</v>
      </c>
      <c r="U716" s="11">
        <v>30</v>
      </c>
      <c r="V716" s="11">
        <v>30</v>
      </c>
      <c r="W716" s="11">
        <v>30</v>
      </c>
      <c r="X716" s="11">
        <v>30</v>
      </c>
      <c r="Y716" s="11">
        <v>30</v>
      </c>
      <c r="Z716" s="11">
        <v>30</v>
      </c>
    </row>
    <row r="717" spans="1:26" ht="15" thickBot="1" x14ac:dyDescent="0.35">
      <c r="A717" s="10" t="s">
        <v>1220</v>
      </c>
      <c r="B717" s="11">
        <v>29</v>
      </c>
      <c r="C717" s="11">
        <v>29</v>
      </c>
      <c r="D717" s="11">
        <v>29</v>
      </c>
      <c r="E717" s="11">
        <v>29</v>
      </c>
      <c r="F717" s="11">
        <v>29</v>
      </c>
      <c r="G717" s="11">
        <v>29</v>
      </c>
      <c r="H717" s="11">
        <v>29</v>
      </c>
      <c r="I717" s="11">
        <v>29</v>
      </c>
      <c r="J717" s="11">
        <v>29</v>
      </c>
      <c r="K717" s="11">
        <v>29</v>
      </c>
      <c r="P717" s="10" t="s">
        <v>1220</v>
      </c>
      <c r="Q717" s="11">
        <v>29</v>
      </c>
      <c r="R717" s="11">
        <v>29</v>
      </c>
      <c r="S717" s="11">
        <v>29</v>
      </c>
      <c r="T717" s="11">
        <v>29</v>
      </c>
      <c r="U717" s="11">
        <v>29</v>
      </c>
      <c r="V717" s="11">
        <v>29</v>
      </c>
      <c r="W717" s="11">
        <v>29</v>
      </c>
      <c r="X717" s="11">
        <v>29</v>
      </c>
      <c r="Y717" s="11">
        <v>29</v>
      </c>
      <c r="Z717" s="11">
        <v>29</v>
      </c>
    </row>
    <row r="718" spans="1:26" ht="15" thickBot="1" x14ac:dyDescent="0.35">
      <c r="A718" s="10" t="s">
        <v>1222</v>
      </c>
      <c r="B718" s="11">
        <v>28</v>
      </c>
      <c r="C718" s="11">
        <v>28</v>
      </c>
      <c r="D718" s="11">
        <v>28</v>
      </c>
      <c r="E718" s="11">
        <v>28</v>
      </c>
      <c r="F718" s="11">
        <v>28</v>
      </c>
      <c r="G718" s="11">
        <v>28</v>
      </c>
      <c r="H718" s="11">
        <v>28</v>
      </c>
      <c r="I718" s="11">
        <v>28</v>
      </c>
      <c r="J718" s="11">
        <v>28</v>
      </c>
      <c r="K718" s="11">
        <v>28</v>
      </c>
      <c r="P718" s="10" t="s">
        <v>1222</v>
      </c>
      <c r="Q718" s="11">
        <v>28</v>
      </c>
      <c r="R718" s="11">
        <v>28</v>
      </c>
      <c r="S718" s="11">
        <v>28</v>
      </c>
      <c r="T718" s="11">
        <v>28</v>
      </c>
      <c r="U718" s="11">
        <v>28</v>
      </c>
      <c r="V718" s="11">
        <v>28</v>
      </c>
      <c r="W718" s="11">
        <v>28</v>
      </c>
      <c r="X718" s="11">
        <v>28</v>
      </c>
      <c r="Y718" s="11">
        <v>28</v>
      </c>
      <c r="Z718" s="11">
        <v>28</v>
      </c>
    </row>
    <row r="719" spans="1:26" ht="15" thickBot="1" x14ac:dyDescent="0.35">
      <c r="A719" s="10" t="s">
        <v>1224</v>
      </c>
      <c r="B719" s="11">
        <v>27</v>
      </c>
      <c r="C719" s="11">
        <v>27</v>
      </c>
      <c r="D719" s="11">
        <v>27</v>
      </c>
      <c r="E719" s="11">
        <v>27</v>
      </c>
      <c r="F719" s="11">
        <v>27</v>
      </c>
      <c r="G719" s="11">
        <v>27</v>
      </c>
      <c r="H719" s="11">
        <v>27</v>
      </c>
      <c r="I719" s="11">
        <v>27</v>
      </c>
      <c r="J719" s="11">
        <v>27</v>
      </c>
      <c r="K719" s="11">
        <v>27</v>
      </c>
      <c r="P719" s="10" t="s">
        <v>1224</v>
      </c>
      <c r="Q719" s="11">
        <v>27</v>
      </c>
      <c r="R719" s="11">
        <v>27</v>
      </c>
      <c r="S719" s="11">
        <v>27</v>
      </c>
      <c r="T719" s="11">
        <v>27</v>
      </c>
      <c r="U719" s="11">
        <v>27</v>
      </c>
      <c r="V719" s="11">
        <v>27</v>
      </c>
      <c r="W719" s="11">
        <v>27</v>
      </c>
      <c r="X719" s="11">
        <v>27</v>
      </c>
      <c r="Y719" s="11">
        <v>27</v>
      </c>
      <c r="Z719" s="11">
        <v>27</v>
      </c>
    </row>
    <row r="720" spans="1:26" ht="15" thickBot="1" x14ac:dyDescent="0.35">
      <c r="A720" s="10" t="s">
        <v>1226</v>
      </c>
      <c r="B720" s="11">
        <v>26</v>
      </c>
      <c r="C720" s="11">
        <v>26</v>
      </c>
      <c r="D720" s="11">
        <v>26</v>
      </c>
      <c r="E720" s="11">
        <v>26</v>
      </c>
      <c r="F720" s="11">
        <v>26</v>
      </c>
      <c r="G720" s="11">
        <v>26</v>
      </c>
      <c r="H720" s="11">
        <v>26</v>
      </c>
      <c r="I720" s="11">
        <v>26</v>
      </c>
      <c r="J720" s="11">
        <v>26</v>
      </c>
      <c r="K720" s="11">
        <v>26</v>
      </c>
      <c r="P720" s="10" t="s">
        <v>1226</v>
      </c>
      <c r="Q720" s="11">
        <v>26</v>
      </c>
      <c r="R720" s="11">
        <v>26</v>
      </c>
      <c r="S720" s="11">
        <v>26</v>
      </c>
      <c r="T720" s="11">
        <v>26</v>
      </c>
      <c r="U720" s="11">
        <v>26</v>
      </c>
      <c r="V720" s="11">
        <v>26</v>
      </c>
      <c r="W720" s="11">
        <v>26</v>
      </c>
      <c r="X720" s="11">
        <v>26</v>
      </c>
      <c r="Y720" s="11">
        <v>26</v>
      </c>
      <c r="Z720" s="11">
        <v>26</v>
      </c>
    </row>
    <row r="721" spans="1:26" ht="15" thickBot="1" x14ac:dyDescent="0.35">
      <c r="A721" s="10" t="s">
        <v>1228</v>
      </c>
      <c r="B721" s="11">
        <v>25</v>
      </c>
      <c r="C721" s="11">
        <v>25</v>
      </c>
      <c r="D721" s="11">
        <v>25</v>
      </c>
      <c r="E721" s="11">
        <v>25</v>
      </c>
      <c r="F721" s="11">
        <v>25</v>
      </c>
      <c r="G721" s="11">
        <v>25</v>
      </c>
      <c r="H721" s="11">
        <v>25</v>
      </c>
      <c r="I721" s="11">
        <v>25</v>
      </c>
      <c r="J721" s="11">
        <v>25</v>
      </c>
      <c r="K721" s="11">
        <v>25</v>
      </c>
      <c r="P721" s="10" t="s">
        <v>1228</v>
      </c>
      <c r="Q721" s="11">
        <v>25</v>
      </c>
      <c r="R721" s="11">
        <v>25</v>
      </c>
      <c r="S721" s="11">
        <v>25</v>
      </c>
      <c r="T721" s="11">
        <v>25</v>
      </c>
      <c r="U721" s="11">
        <v>25</v>
      </c>
      <c r="V721" s="11">
        <v>25</v>
      </c>
      <c r="W721" s="11">
        <v>25</v>
      </c>
      <c r="X721" s="11">
        <v>25</v>
      </c>
      <c r="Y721" s="11">
        <v>25</v>
      </c>
      <c r="Z721" s="11">
        <v>25</v>
      </c>
    </row>
    <row r="722" spans="1:26" ht="15" thickBot="1" x14ac:dyDescent="0.35">
      <c r="A722" s="10" t="s">
        <v>1230</v>
      </c>
      <c r="B722" s="11">
        <v>24</v>
      </c>
      <c r="C722" s="11">
        <v>24</v>
      </c>
      <c r="D722" s="11">
        <v>24</v>
      </c>
      <c r="E722" s="11">
        <v>24</v>
      </c>
      <c r="F722" s="11">
        <v>24</v>
      </c>
      <c r="G722" s="11">
        <v>24</v>
      </c>
      <c r="H722" s="11">
        <v>24</v>
      </c>
      <c r="I722" s="11">
        <v>24</v>
      </c>
      <c r="J722" s="11">
        <v>24</v>
      </c>
      <c r="K722" s="11">
        <v>24</v>
      </c>
      <c r="P722" s="10" t="s">
        <v>1230</v>
      </c>
      <c r="Q722" s="11">
        <v>24</v>
      </c>
      <c r="R722" s="11">
        <v>24</v>
      </c>
      <c r="S722" s="11">
        <v>24</v>
      </c>
      <c r="T722" s="11">
        <v>24</v>
      </c>
      <c r="U722" s="11">
        <v>24</v>
      </c>
      <c r="V722" s="11">
        <v>24</v>
      </c>
      <c r="W722" s="11">
        <v>24</v>
      </c>
      <c r="X722" s="11">
        <v>24</v>
      </c>
      <c r="Y722" s="11">
        <v>24</v>
      </c>
      <c r="Z722" s="11">
        <v>24</v>
      </c>
    </row>
    <row r="723" spans="1:26" ht="15" thickBot="1" x14ac:dyDescent="0.35">
      <c r="A723" s="10" t="s">
        <v>1232</v>
      </c>
      <c r="B723" s="11">
        <v>23</v>
      </c>
      <c r="C723" s="11">
        <v>23</v>
      </c>
      <c r="D723" s="11">
        <v>23</v>
      </c>
      <c r="E723" s="11">
        <v>23</v>
      </c>
      <c r="F723" s="11">
        <v>23</v>
      </c>
      <c r="G723" s="11">
        <v>23</v>
      </c>
      <c r="H723" s="11">
        <v>23</v>
      </c>
      <c r="I723" s="11">
        <v>23</v>
      </c>
      <c r="J723" s="11">
        <v>23</v>
      </c>
      <c r="K723" s="11">
        <v>23</v>
      </c>
      <c r="P723" s="10" t="s">
        <v>1232</v>
      </c>
      <c r="Q723" s="11">
        <v>23</v>
      </c>
      <c r="R723" s="11">
        <v>23</v>
      </c>
      <c r="S723" s="11">
        <v>23</v>
      </c>
      <c r="T723" s="11">
        <v>23</v>
      </c>
      <c r="U723" s="11">
        <v>23</v>
      </c>
      <c r="V723" s="11">
        <v>23</v>
      </c>
      <c r="W723" s="11">
        <v>23</v>
      </c>
      <c r="X723" s="11">
        <v>23</v>
      </c>
      <c r="Y723" s="11">
        <v>23</v>
      </c>
      <c r="Z723" s="11">
        <v>23</v>
      </c>
    </row>
    <row r="724" spans="1:26" ht="15" thickBot="1" x14ac:dyDescent="0.35">
      <c r="A724" s="10" t="s">
        <v>1234</v>
      </c>
      <c r="B724" s="11">
        <v>22</v>
      </c>
      <c r="C724" s="11">
        <v>22</v>
      </c>
      <c r="D724" s="11">
        <v>22</v>
      </c>
      <c r="E724" s="11">
        <v>22</v>
      </c>
      <c r="F724" s="11">
        <v>22</v>
      </c>
      <c r="G724" s="11">
        <v>22</v>
      </c>
      <c r="H724" s="11">
        <v>22</v>
      </c>
      <c r="I724" s="11">
        <v>22</v>
      </c>
      <c r="J724" s="11">
        <v>22</v>
      </c>
      <c r="K724" s="11">
        <v>22</v>
      </c>
      <c r="P724" s="10" t="s">
        <v>1234</v>
      </c>
      <c r="Q724" s="11">
        <v>22</v>
      </c>
      <c r="R724" s="11">
        <v>22</v>
      </c>
      <c r="S724" s="11">
        <v>22</v>
      </c>
      <c r="T724" s="11">
        <v>22</v>
      </c>
      <c r="U724" s="11">
        <v>22</v>
      </c>
      <c r="V724" s="11">
        <v>22</v>
      </c>
      <c r="W724" s="11">
        <v>22</v>
      </c>
      <c r="X724" s="11">
        <v>22</v>
      </c>
      <c r="Y724" s="11">
        <v>22</v>
      </c>
      <c r="Z724" s="11">
        <v>22</v>
      </c>
    </row>
    <row r="725" spans="1:26" ht="15" thickBot="1" x14ac:dyDescent="0.35">
      <c r="A725" s="10" t="s">
        <v>1236</v>
      </c>
      <c r="B725" s="11">
        <v>21</v>
      </c>
      <c r="C725" s="11">
        <v>21</v>
      </c>
      <c r="D725" s="11">
        <v>21</v>
      </c>
      <c r="E725" s="11">
        <v>21</v>
      </c>
      <c r="F725" s="11">
        <v>21</v>
      </c>
      <c r="G725" s="11">
        <v>21</v>
      </c>
      <c r="H725" s="11">
        <v>21</v>
      </c>
      <c r="I725" s="11">
        <v>21</v>
      </c>
      <c r="J725" s="11">
        <v>21</v>
      </c>
      <c r="K725" s="11">
        <v>21</v>
      </c>
      <c r="P725" s="10" t="s">
        <v>1236</v>
      </c>
      <c r="Q725" s="11">
        <v>21</v>
      </c>
      <c r="R725" s="11">
        <v>21</v>
      </c>
      <c r="S725" s="11">
        <v>21</v>
      </c>
      <c r="T725" s="11">
        <v>21</v>
      </c>
      <c r="U725" s="11">
        <v>21</v>
      </c>
      <c r="V725" s="11">
        <v>21</v>
      </c>
      <c r="W725" s="11">
        <v>21</v>
      </c>
      <c r="X725" s="11">
        <v>21</v>
      </c>
      <c r="Y725" s="11">
        <v>21</v>
      </c>
      <c r="Z725" s="11">
        <v>21</v>
      </c>
    </row>
    <row r="726" spans="1:26" ht="15" thickBot="1" x14ac:dyDescent="0.35">
      <c r="A726" s="10" t="s">
        <v>1238</v>
      </c>
      <c r="B726" s="11">
        <v>20</v>
      </c>
      <c r="C726" s="11">
        <v>20</v>
      </c>
      <c r="D726" s="11">
        <v>20</v>
      </c>
      <c r="E726" s="11">
        <v>20</v>
      </c>
      <c r="F726" s="11">
        <v>20</v>
      </c>
      <c r="G726" s="11">
        <v>20</v>
      </c>
      <c r="H726" s="11">
        <v>20</v>
      </c>
      <c r="I726" s="11">
        <v>20</v>
      </c>
      <c r="J726" s="11">
        <v>20</v>
      </c>
      <c r="K726" s="11">
        <v>20</v>
      </c>
      <c r="P726" s="10" t="s">
        <v>1238</v>
      </c>
      <c r="Q726" s="11">
        <v>20</v>
      </c>
      <c r="R726" s="11">
        <v>20</v>
      </c>
      <c r="S726" s="11">
        <v>20</v>
      </c>
      <c r="T726" s="11">
        <v>20</v>
      </c>
      <c r="U726" s="11">
        <v>20</v>
      </c>
      <c r="V726" s="11">
        <v>20</v>
      </c>
      <c r="W726" s="11">
        <v>20</v>
      </c>
      <c r="X726" s="11">
        <v>20</v>
      </c>
      <c r="Y726" s="11">
        <v>20</v>
      </c>
      <c r="Z726" s="11">
        <v>20</v>
      </c>
    </row>
    <row r="727" spans="1:26" ht="15" thickBot="1" x14ac:dyDescent="0.35">
      <c r="A727" s="10" t="s">
        <v>1240</v>
      </c>
      <c r="B727" s="11">
        <v>19</v>
      </c>
      <c r="C727" s="11">
        <v>19</v>
      </c>
      <c r="D727" s="11">
        <v>19</v>
      </c>
      <c r="E727" s="11">
        <v>19</v>
      </c>
      <c r="F727" s="11">
        <v>19</v>
      </c>
      <c r="G727" s="11">
        <v>19</v>
      </c>
      <c r="H727" s="11">
        <v>19</v>
      </c>
      <c r="I727" s="11">
        <v>19</v>
      </c>
      <c r="J727" s="11">
        <v>19</v>
      </c>
      <c r="K727" s="11">
        <v>19</v>
      </c>
      <c r="P727" s="10" t="s">
        <v>1240</v>
      </c>
      <c r="Q727" s="11">
        <v>19</v>
      </c>
      <c r="R727" s="11">
        <v>19</v>
      </c>
      <c r="S727" s="11">
        <v>19</v>
      </c>
      <c r="T727" s="11">
        <v>19</v>
      </c>
      <c r="U727" s="11">
        <v>19</v>
      </c>
      <c r="V727" s="11">
        <v>19</v>
      </c>
      <c r="W727" s="11">
        <v>19</v>
      </c>
      <c r="X727" s="11">
        <v>19</v>
      </c>
      <c r="Y727" s="11">
        <v>19</v>
      </c>
      <c r="Z727" s="11">
        <v>19</v>
      </c>
    </row>
    <row r="728" spans="1:26" ht="15" thickBot="1" x14ac:dyDescent="0.35">
      <c r="A728" s="10" t="s">
        <v>1242</v>
      </c>
      <c r="B728" s="11">
        <v>18</v>
      </c>
      <c r="C728" s="11">
        <v>18</v>
      </c>
      <c r="D728" s="11">
        <v>18</v>
      </c>
      <c r="E728" s="11">
        <v>18</v>
      </c>
      <c r="F728" s="11">
        <v>18</v>
      </c>
      <c r="G728" s="11">
        <v>18</v>
      </c>
      <c r="H728" s="11">
        <v>18</v>
      </c>
      <c r="I728" s="11">
        <v>18</v>
      </c>
      <c r="J728" s="11">
        <v>18</v>
      </c>
      <c r="K728" s="11">
        <v>18</v>
      </c>
      <c r="P728" s="10" t="s">
        <v>1242</v>
      </c>
      <c r="Q728" s="11">
        <v>18</v>
      </c>
      <c r="R728" s="11">
        <v>18</v>
      </c>
      <c r="S728" s="11">
        <v>18</v>
      </c>
      <c r="T728" s="11">
        <v>18</v>
      </c>
      <c r="U728" s="11">
        <v>18</v>
      </c>
      <c r="V728" s="11">
        <v>18</v>
      </c>
      <c r="W728" s="11">
        <v>18</v>
      </c>
      <c r="X728" s="11">
        <v>18</v>
      </c>
      <c r="Y728" s="11">
        <v>18</v>
      </c>
      <c r="Z728" s="11">
        <v>18</v>
      </c>
    </row>
    <row r="729" spans="1:26" ht="15" thickBot="1" x14ac:dyDescent="0.35">
      <c r="A729" s="10" t="s">
        <v>1244</v>
      </c>
      <c r="B729" s="11">
        <v>17</v>
      </c>
      <c r="C729" s="11">
        <v>17</v>
      </c>
      <c r="D729" s="11">
        <v>17</v>
      </c>
      <c r="E729" s="11">
        <v>17</v>
      </c>
      <c r="F729" s="11">
        <v>17</v>
      </c>
      <c r="G729" s="11">
        <v>17</v>
      </c>
      <c r="H729" s="11">
        <v>17</v>
      </c>
      <c r="I729" s="11">
        <v>17</v>
      </c>
      <c r="J729" s="11">
        <v>17</v>
      </c>
      <c r="K729" s="11">
        <v>17</v>
      </c>
      <c r="P729" s="10" t="s">
        <v>1244</v>
      </c>
      <c r="Q729" s="11">
        <v>17</v>
      </c>
      <c r="R729" s="11">
        <v>17</v>
      </c>
      <c r="S729" s="11">
        <v>17</v>
      </c>
      <c r="T729" s="11">
        <v>17</v>
      </c>
      <c r="U729" s="11">
        <v>17</v>
      </c>
      <c r="V729" s="11">
        <v>17</v>
      </c>
      <c r="W729" s="11">
        <v>17</v>
      </c>
      <c r="X729" s="11">
        <v>17</v>
      </c>
      <c r="Y729" s="11">
        <v>17</v>
      </c>
      <c r="Z729" s="11">
        <v>17</v>
      </c>
    </row>
    <row r="730" spans="1:26" ht="15" thickBot="1" x14ac:dyDescent="0.35">
      <c r="A730" s="10" t="s">
        <v>1246</v>
      </c>
      <c r="B730" s="11">
        <v>16</v>
      </c>
      <c r="C730" s="11">
        <v>16</v>
      </c>
      <c r="D730" s="11">
        <v>16</v>
      </c>
      <c r="E730" s="11">
        <v>16</v>
      </c>
      <c r="F730" s="11">
        <v>16</v>
      </c>
      <c r="G730" s="11">
        <v>16</v>
      </c>
      <c r="H730" s="11">
        <v>16</v>
      </c>
      <c r="I730" s="11">
        <v>16</v>
      </c>
      <c r="J730" s="11">
        <v>16</v>
      </c>
      <c r="K730" s="11">
        <v>16</v>
      </c>
      <c r="P730" s="10" t="s">
        <v>1246</v>
      </c>
      <c r="Q730" s="11">
        <v>16</v>
      </c>
      <c r="R730" s="11">
        <v>16</v>
      </c>
      <c r="S730" s="11">
        <v>16</v>
      </c>
      <c r="T730" s="11">
        <v>16</v>
      </c>
      <c r="U730" s="11">
        <v>16</v>
      </c>
      <c r="V730" s="11">
        <v>16</v>
      </c>
      <c r="W730" s="11">
        <v>16</v>
      </c>
      <c r="X730" s="11">
        <v>16</v>
      </c>
      <c r="Y730" s="11">
        <v>16</v>
      </c>
      <c r="Z730" s="11">
        <v>16</v>
      </c>
    </row>
    <row r="731" spans="1:26" ht="15" thickBot="1" x14ac:dyDescent="0.35">
      <c r="A731" s="10" t="s">
        <v>1248</v>
      </c>
      <c r="B731" s="11">
        <v>15</v>
      </c>
      <c r="C731" s="11">
        <v>15</v>
      </c>
      <c r="D731" s="11">
        <v>15</v>
      </c>
      <c r="E731" s="11">
        <v>15</v>
      </c>
      <c r="F731" s="11">
        <v>15</v>
      </c>
      <c r="G731" s="11">
        <v>15</v>
      </c>
      <c r="H731" s="11">
        <v>15</v>
      </c>
      <c r="I731" s="11">
        <v>15</v>
      </c>
      <c r="J731" s="11">
        <v>15</v>
      </c>
      <c r="K731" s="11">
        <v>15</v>
      </c>
      <c r="P731" s="10" t="s">
        <v>1248</v>
      </c>
      <c r="Q731" s="11">
        <v>15</v>
      </c>
      <c r="R731" s="11">
        <v>15</v>
      </c>
      <c r="S731" s="11">
        <v>15</v>
      </c>
      <c r="T731" s="11">
        <v>15</v>
      </c>
      <c r="U731" s="11">
        <v>15</v>
      </c>
      <c r="V731" s="11">
        <v>15</v>
      </c>
      <c r="W731" s="11">
        <v>15</v>
      </c>
      <c r="X731" s="11">
        <v>15</v>
      </c>
      <c r="Y731" s="11">
        <v>15</v>
      </c>
      <c r="Z731" s="11">
        <v>15</v>
      </c>
    </row>
    <row r="732" spans="1:26" ht="15" thickBot="1" x14ac:dyDescent="0.35">
      <c r="A732" s="10" t="s">
        <v>1250</v>
      </c>
      <c r="B732" s="11">
        <v>14</v>
      </c>
      <c r="C732" s="11">
        <v>14</v>
      </c>
      <c r="D732" s="11">
        <v>14</v>
      </c>
      <c r="E732" s="11">
        <v>14</v>
      </c>
      <c r="F732" s="11">
        <v>14</v>
      </c>
      <c r="G732" s="11">
        <v>14</v>
      </c>
      <c r="H732" s="11">
        <v>14</v>
      </c>
      <c r="I732" s="11">
        <v>14</v>
      </c>
      <c r="J732" s="11">
        <v>14</v>
      </c>
      <c r="K732" s="11">
        <v>14</v>
      </c>
      <c r="P732" s="10" t="s">
        <v>1250</v>
      </c>
      <c r="Q732" s="11">
        <v>14</v>
      </c>
      <c r="R732" s="11">
        <v>14</v>
      </c>
      <c r="S732" s="11">
        <v>14</v>
      </c>
      <c r="T732" s="11">
        <v>14</v>
      </c>
      <c r="U732" s="11">
        <v>14</v>
      </c>
      <c r="V732" s="11">
        <v>14</v>
      </c>
      <c r="W732" s="11">
        <v>14</v>
      </c>
      <c r="X732" s="11">
        <v>14</v>
      </c>
      <c r="Y732" s="11">
        <v>14</v>
      </c>
      <c r="Z732" s="11">
        <v>14</v>
      </c>
    </row>
    <row r="733" spans="1:26" ht="15" thickBot="1" x14ac:dyDescent="0.35">
      <c r="A733" s="10" t="s">
        <v>1252</v>
      </c>
      <c r="B733" s="11">
        <v>13</v>
      </c>
      <c r="C733" s="11">
        <v>13</v>
      </c>
      <c r="D733" s="11">
        <v>13</v>
      </c>
      <c r="E733" s="11">
        <v>13</v>
      </c>
      <c r="F733" s="11">
        <v>13</v>
      </c>
      <c r="G733" s="11">
        <v>13</v>
      </c>
      <c r="H733" s="11">
        <v>13</v>
      </c>
      <c r="I733" s="11">
        <v>13</v>
      </c>
      <c r="J733" s="11">
        <v>13</v>
      </c>
      <c r="K733" s="11">
        <v>13</v>
      </c>
      <c r="P733" s="10" t="s">
        <v>1252</v>
      </c>
      <c r="Q733" s="11">
        <v>13</v>
      </c>
      <c r="R733" s="11">
        <v>13</v>
      </c>
      <c r="S733" s="11">
        <v>13</v>
      </c>
      <c r="T733" s="11">
        <v>13</v>
      </c>
      <c r="U733" s="11">
        <v>13</v>
      </c>
      <c r="V733" s="11">
        <v>13</v>
      </c>
      <c r="W733" s="11">
        <v>13</v>
      </c>
      <c r="X733" s="11">
        <v>13</v>
      </c>
      <c r="Y733" s="11">
        <v>13</v>
      </c>
      <c r="Z733" s="11">
        <v>13</v>
      </c>
    </row>
    <row r="734" spans="1:26" ht="15" thickBot="1" x14ac:dyDescent="0.35">
      <c r="A734" s="10" t="s">
        <v>1254</v>
      </c>
      <c r="B734" s="11">
        <v>12</v>
      </c>
      <c r="C734" s="11">
        <v>12</v>
      </c>
      <c r="D734" s="11">
        <v>12</v>
      </c>
      <c r="E734" s="11">
        <v>12</v>
      </c>
      <c r="F734" s="11">
        <v>12</v>
      </c>
      <c r="G734" s="11">
        <v>12</v>
      </c>
      <c r="H734" s="11">
        <v>12</v>
      </c>
      <c r="I734" s="11">
        <v>12</v>
      </c>
      <c r="J734" s="11">
        <v>12</v>
      </c>
      <c r="K734" s="11">
        <v>12</v>
      </c>
      <c r="P734" s="10" t="s">
        <v>1254</v>
      </c>
      <c r="Q734" s="11">
        <v>12</v>
      </c>
      <c r="R734" s="11">
        <v>12</v>
      </c>
      <c r="S734" s="11">
        <v>12</v>
      </c>
      <c r="T734" s="11">
        <v>12</v>
      </c>
      <c r="U734" s="11">
        <v>12</v>
      </c>
      <c r="V734" s="11">
        <v>12</v>
      </c>
      <c r="W734" s="11">
        <v>12</v>
      </c>
      <c r="X734" s="11">
        <v>12</v>
      </c>
      <c r="Y734" s="11">
        <v>12</v>
      </c>
      <c r="Z734" s="11">
        <v>12</v>
      </c>
    </row>
    <row r="735" spans="1:26" ht="15" thickBot="1" x14ac:dyDescent="0.35">
      <c r="A735" s="10" t="s">
        <v>1256</v>
      </c>
      <c r="B735" s="11">
        <v>11</v>
      </c>
      <c r="C735" s="11">
        <v>11</v>
      </c>
      <c r="D735" s="11">
        <v>11</v>
      </c>
      <c r="E735" s="11">
        <v>11</v>
      </c>
      <c r="F735" s="11">
        <v>11</v>
      </c>
      <c r="G735" s="11">
        <v>11</v>
      </c>
      <c r="H735" s="11">
        <v>11</v>
      </c>
      <c r="I735" s="11">
        <v>11</v>
      </c>
      <c r="J735" s="11">
        <v>11</v>
      </c>
      <c r="K735" s="11">
        <v>11</v>
      </c>
      <c r="P735" s="10" t="s">
        <v>1256</v>
      </c>
      <c r="Q735" s="11">
        <v>11</v>
      </c>
      <c r="R735" s="11">
        <v>11</v>
      </c>
      <c r="S735" s="11">
        <v>11</v>
      </c>
      <c r="T735" s="11">
        <v>11</v>
      </c>
      <c r="U735" s="11">
        <v>11</v>
      </c>
      <c r="V735" s="11">
        <v>11</v>
      </c>
      <c r="W735" s="11">
        <v>11</v>
      </c>
      <c r="X735" s="11">
        <v>11</v>
      </c>
      <c r="Y735" s="11">
        <v>11</v>
      </c>
      <c r="Z735" s="11">
        <v>11</v>
      </c>
    </row>
    <row r="736" spans="1:26" ht="15" thickBot="1" x14ac:dyDescent="0.35">
      <c r="A736" s="10" t="s">
        <v>1258</v>
      </c>
      <c r="B736" s="11">
        <v>10</v>
      </c>
      <c r="C736" s="11">
        <v>10</v>
      </c>
      <c r="D736" s="11">
        <v>10</v>
      </c>
      <c r="E736" s="11">
        <v>10</v>
      </c>
      <c r="F736" s="11">
        <v>10</v>
      </c>
      <c r="G736" s="11">
        <v>10</v>
      </c>
      <c r="H736" s="11">
        <v>10</v>
      </c>
      <c r="I736" s="11">
        <v>10</v>
      </c>
      <c r="J736" s="11">
        <v>10</v>
      </c>
      <c r="K736" s="11">
        <v>10</v>
      </c>
      <c r="P736" s="10" t="s">
        <v>1258</v>
      </c>
      <c r="Q736" s="11">
        <v>10</v>
      </c>
      <c r="R736" s="11">
        <v>10</v>
      </c>
      <c r="S736" s="11">
        <v>10</v>
      </c>
      <c r="T736" s="11">
        <v>10</v>
      </c>
      <c r="U736" s="11">
        <v>10</v>
      </c>
      <c r="V736" s="11">
        <v>10</v>
      </c>
      <c r="W736" s="11">
        <v>10</v>
      </c>
      <c r="X736" s="11">
        <v>10</v>
      </c>
      <c r="Y736" s="11">
        <v>10</v>
      </c>
      <c r="Z736" s="11">
        <v>10</v>
      </c>
    </row>
    <row r="737" spans="1:30" ht="15" thickBot="1" x14ac:dyDescent="0.35">
      <c r="A737" s="10" t="s">
        <v>1260</v>
      </c>
      <c r="B737" s="11">
        <v>9</v>
      </c>
      <c r="C737" s="11">
        <v>9</v>
      </c>
      <c r="D737" s="11">
        <v>9</v>
      </c>
      <c r="E737" s="11">
        <v>9</v>
      </c>
      <c r="F737" s="11">
        <v>9</v>
      </c>
      <c r="G737" s="11">
        <v>9</v>
      </c>
      <c r="H737" s="11">
        <v>9</v>
      </c>
      <c r="I737" s="11">
        <v>9</v>
      </c>
      <c r="J737" s="11">
        <v>9</v>
      </c>
      <c r="K737" s="11">
        <v>9</v>
      </c>
      <c r="P737" s="10" t="s">
        <v>1260</v>
      </c>
      <c r="Q737" s="11">
        <v>9</v>
      </c>
      <c r="R737" s="11">
        <v>9</v>
      </c>
      <c r="S737" s="11">
        <v>9</v>
      </c>
      <c r="T737" s="11">
        <v>9</v>
      </c>
      <c r="U737" s="11">
        <v>9</v>
      </c>
      <c r="V737" s="11">
        <v>9</v>
      </c>
      <c r="W737" s="11">
        <v>9</v>
      </c>
      <c r="X737" s="11">
        <v>9</v>
      </c>
      <c r="Y737" s="11">
        <v>9</v>
      </c>
      <c r="Z737" s="11">
        <v>9</v>
      </c>
    </row>
    <row r="738" spans="1:30" ht="15" thickBot="1" x14ac:dyDescent="0.35">
      <c r="A738" s="10" t="s">
        <v>1262</v>
      </c>
      <c r="B738" s="11">
        <v>8</v>
      </c>
      <c r="C738" s="11">
        <v>8</v>
      </c>
      <c r="D738" s="11">
        <v>8</v>
      </c>
      <c r="E738" s="11">
        <v>8</v>
      </c>
      <c r="F738" s="11">
        <v>8</v>
      </c>
      <c r="G738" s="11">
        <v>8</v>
      </c>
      <c r="H738" s="11">
        <v>8</v>
      </c>
      <c r="I738" s="11">
        <v>8</v>
      </c>
      <c r="J738" s="11">
        <v>8</v>
      </c>
      <c r="K738" s="11">
        <v>8</v>
      </c>
      <c r="P738" s="10" t="s">
        <v>1262</v>
      </c>
      <c r="Q738" s="11">
        <v>8</v>
      </c>
      <c r="R738" s="11">
        <v>8</v>
      </c>
      <c r="S738" s="11">
        <v>8</v>
      </c>
      <c r="T738" s="11">
        <v>8</v>
      </c>
      <c r="U738" s="11">
        <v>8</v>
      </c>
      <c r="V738" s="11">
        <v>8</v>
      </c>
      <c r="W738" s="11">
        <v>8</v>
      </c>
      <c r="X738" s="11">
        <v>8</v>
      </c>
      <c r="Y738" s="11">
        <v>8</v>
      </c>
      <c r="Z738" s="11">
        <v>8</v>
      </c>
    </row>
    <row r="739" spans="1:30" ht="15" thickBot="1" x14ac:dyDescent="0.35">
      <c r="A739" s="10" t="s">
        <v>1264</v>
      </c>
      <c r="B739" s="11">
        <v>7</v>
      </c>
      <c r="C739" s="11">
        <v>7</v>
      </c>
      <c r="D739" s="11">
        <v>7</v>
      </c>
      <c r="E739" s="11">
        <v>7</v>
      </c>
      <c r="F739" s="11">
        <v>7</v>
      </c>
      <c r="G739" s="11">
        <v>7</v>
      </c>
      <c r="H739" s="11">
        <v>7</v>
      </c>
      <c r="I739" s="11">
        <v>7</v>
      </c>
      <c r="J739" s="11">
        <v>7</v>
      </c>
      <c r="K739" s="11">
        <v>7</v>
      </c>
      <c r="P739" s="10" t="s">
        <v>1264</v>
      </c>
      <c r="Q739" s="11">
        <v>7</v>
      </c>
      <c r="R739" s="11">
        <v>7</v>
      </c>
      <c r="S739" s="11">
        <v>7</v>
      </c>
      <c r="T739" s="11">
        <v>7</v>
      </c>
      <c r="U739" s="11">
        <v>7</v>
      </c>
      <c r="V739" s="11">
        <v>7</v>
      </c>
      <c r="W739" s="11">
        <v>7</v>
      </c>
      <c r="X739" s="11">
        <v>7</v>
      </c>
      <c r="Y739" s="11">
        <v>7</v>
      </c>
      <c r="Z739" s="11">
        <v>7</v>
      </c>
    </row>
    <row r="740" spans="1:30" ht="15" thickBot="1" x14ac:dyDescent="0.35">
      <c r="A740" s="10" t="s">
        <v>1266</v>
      </c>
      <c r="B740" s="11">
        <v>6</v>
      </c>
      <c r="C740" s="11">
        <v>6</v>
      </c>
      <c r="D740" s="11">
        <v>6</v>
      </c>
      <c r="E740" s="11">
        <v>6</v>
      </c>
      <c r="F740" s="11">
        <v>6</v>
      </c>
      <c r="G740" s="11">
        <v>6</v>
      </c>
      <c r="H740" s="11">
        <v>6</v>
      </c>
      <c r="I740" s="11">
        <v>6</v>
      </c>
      <c r="J740" s="11">
        <v>6</v>
      </c>
      <c r="K740" s="11">
        <v>6</v>
      </c>
      <c r="P740" s="10" t="s">
        <v>1266</v>
      </c>
      <c r="Q740" s="11">
        <v>6</v>
      </c>
      <c r="R740" s="11">
        <v>6</v>
      </c>
      <c r="S740" s="11">
        <v>6</v>
      </c>
      <c r="T740" s="11">
        <v>6</v>
      </c>
      <c r="U740" s="11">
        <v>6</v>
      </c>
      <c r="V740" s="11">
        <v>6</v>
      </c>
      <c r="W740" s="11">
        <v>6</v>
      </c>
      <c r="X740" s="11">
        <v>6</v>
      </c>
      <c r="Y740" s="11">
        <v>6</v>
      </c>
      <c r="Z740" s="11">
        <v>6</v>
      </c>
    </row>
    <row r="741" spans="1:30" ht="15" thickBot="1" x14ac:dyDescent="0.35">
      <c r="A741" s="10" t="s">
        <v>1268</v>
      </c>
      <c r="B741" s="11">
        <v>5</v>
      </c>
      <c r="C741" s="11">
        <v>5</v>
      </c>
      <c r="D741" s="11">
        <v>5</v>
      </c>
      <c r="E741" s="11">
        <v>5</v>
      </c>
      <c r="F741" s="11">
        <v>5</v>
      </c>
      <c r="G741" s="11">
        <v>5</v>
      </c>
      <c r="H741" s="11">
        <v>5</v>
      </c>
      <c r="I741" s="11">
        <v>5</v>
      </c>
      <c r="J741" s="11">
        <v>5</v>
      </c>
      <c r="K741" s="11">
        <v>5</v>
      </c>
      <c r="P741" s="10" t="s">
        <v>1268</v>
      </c>
      <c r="Q741" s="11">
        <v>5</v>
      </c>
      <c r="R741" s="11">
        <v>5</v>
      </c>
      <c r="S741" s="11">
        <v>5</v>
      </c>
      <c r="T741" s="11">
        <v>5</v>
      </c>
      <c r="U741" s="11">
        <v>5</v>
      </c>
      <c r="V741" s="11">
        <v>5</v>
      </c>
      <c r="W741" s="11">
        <v>5</v>
      </c>
      <c r="X741" s="11">
        <v>5</v>
      </c>
      <c r="Y741" s="11">
        <v>5</v>
      </c>
      <c r="Z741" s="11">
        <v>5</v>
      </c>
    </row>
    <row r="742" spans="1:30" ht="15" thickBot="1" x14ac:dyDescent="0.35">
      <c r="A742" s="10" t="s">
        <v>1270</v>
      </c>
      <c r="B742" s="11">
        <v>4</v>
      </c>
      <c r="C742" s="11">
        <v>4</v>
      </c>
      <c r="D742" s="11">
        <v>4</v>
      </c>
      <c r="E742" s="11">
        <v>4</v>
      </c>
      <c r="F742" s="11">
        <v>4</v>
      </c>
      <c r="G742" s="11">
        <v>4</v>
      </c>
      <c r="H742" s="11">
        <v>4</v>
      </c>
      <c r="I742" s="11">
        <v>4</v>
      </c>
      <c r="J742" s="11">
        <v>4</v>
      </c>
      <c r="K742" s="11">
        <v>4</v>
      </c>
      <c r="P742" s="10" t="s">
        <v>1270</v>
      </c>
      <c r="Q742" s="11">
        <v>4</v>
      </c>
      <c r="R742" s="11">
        <v>4</v>
      </c>
      <c r="S742" s="11">
        <v>4</v>
      </c>
      <c r="T742" s="11">
        <v>4</v>
      </c>
      <c r="U742" s="11">
        <v>4</v>
      </c>
      <c r="V742" s="11">
        <v>4</v>
      </c>
      <c r="W742" s="11">
        <v>4</v>
      </c>
      <c r="X742" s="11">
        <v>4</v>
      </c>
      <c r="Y742" s="11">
        <v>4</v>
      </c>
      <c r="Z742" s="11">
        <v>4</v>
      </c>
    </row>
    <row r="743" spans="1:30" ht="15" thickBot="1" x14ac:dyDescent="0.35">
      <c r="A743" s="10" t="s">
        <v>1272</v>
      </c>
      <c r="B743" s="11">
        <v>3</v>
      </c>
      <c r="C743" s="11">
        <v>3</v>
      </c>
      <c r="D743" s="11">
        <v>3</v>
      </c>
      <c r="E743" s="11">
        <v>3</v>
      </c>
      <c r="F743" s="11">
        <v>3</v>
      </c>
      <c r="G743" s="11">
        <v>3</v>
      </c>
      <c r="H743" s="11">
        <v>3</v>
      </c>
      <c r="I743" s="11">
        <v>3</v>
      </c>
      <c r="J743" s="11">
        <v>3</v>
      </c>
      <c r="K743" s="11">
        <v>3</v>
      </c>
      <c r="P743" s="10" t="s">
        <v>1272</v>
      </c>
      <c r="Q743" s="11">
        <v>3</v>
      </c>
      <c r="R743" s="11">
        <v>3</v>
      </c>
      <c r="S743" s="11">
        <v>3</v>
      </c>
      <c r="T743" s="11">
        <v>3</v>
      </c>
      <c r="U743" s="11">
        <v>3</v>
      </c>
      <c r="V743" s="11">
        <v>3</v>
      </c>
      <c r="W743" s="11">
        <v>3</v>
      </c>
      <c r="X743" s="11">
        <v>3</v>
      </c>
      <c r="Y743" s="11">
        <v>3</v>
      </c>
      <c r="Z743" s="11">
        <v>3</v>
      </c>
    </row>
    <row r="744" spans="1:30" ht="15" thickBot="1" x14ac:dyDescent="0.35">
      <c r="A744" s="10" t="s">
        <v>1274</v>
      </c>
      <c r="B744" s="11">
        <v>2</v>
      </c>
      <c r="C744" s="11">
        <v>2</v>
      </c>
      <c r="D744" s="11">
        <v>2</v>
      </c>
      <c r="E744" s="11">
        <v>2</v>
      </c>
      <c r="F744" s="11">
        <v>2</v>
      </c>
      <c r="G744" s="11">
        <v>2</v>
      </c>
      <c r="H744" s="11">
        <v>2</v>
      </c>
      <c r="I744" s="11">
        <v>2</v>
      </c>
      <c r="J744" s="11">
        <v>2</v>
      </c>
      <c r="K744" s="11">
        <v>2</v>
      </c>
      <c r="P744" s="10" t="s">
        <v>1274</v>
      </c>
      <c r="Q744" s="11">
        <v>2</v>
      </c>
      <c r="R744" s="11">
        <v>2</v>
      </c>
      <c r="S744" s="11">
        <v>2</v>
      </c>
      <c r="T744" s="11">
        <v>2</v>
      </c>
      <c r="U744" s="11">
        <v>2</v>
      </c>
      <c r="V744" s="11">
        <v>2</v>
      </c>
      <c r="W744" s="11">
        <v>2</v>
      </c>
      <c r="X744" s="11">
        <v>2</v>
      </c>
      <c r="Y744" s="11">
        <v>2</v>
      </c>
      <c r="Z744" s="11">
        <v>2</v>
      </c>
    </row>
    <row r="745" spans="1:30" ht="15" thickBot="1" x14ac:dyDescent="0.35">
      <c r="A745" s="10" t="s">
        <v>1276</v>
      </c>
      <c r="B745" s="11">
        <v>1</v>
      </c>
      <c r="C745" s="11">
        <v>1</v>
      </c>
      <c r="D745" s="11">
        <v>1</v>
      </c>
      <c r="E745" s="11">
        <v>1</v>
      </c>
      <c r="F745" s="11">
        <v>1</v>
      </c>
      <c r="G745" s="11">
        <v>1</v>
      </c>
      <c r="H745" s="11">
        <v>1</v>
      </c>
      <c r="I745" s="11">
        <v>1</v>
      </c>
      <c r="J745" s="11">
        <v>1</v>
      </c>
      <c r="K745" s="11">
        <v>1</v>
      </c>
      <c r="P745" s="10" t="s">
        <v>1276</v>
      </c>
      <c r="Q745" s="11">
        <v>1</v>
      </c>
      <c r="R745" s="11">
        <v>1</v>
      </c>
      <c r="S745" s="11">
        <v>1</v>
      </c>
      <c r="T745" s="11">
        <v>1</v>
      </c>
      <c r="U745" s="11">
        <v>1</v>
      </c>
      <c r="V745" s="11">
        <v>1</v>
      </c>
      <c r="W745" s="11">
        <v>1</v>
      </c>
      <c r="X745" s="11">
        <v>1</v>
      </c>
      <c r="Y745" s="11">
        <v>1</v>
      </c>
      <c r="Z745" s="11">
        <v>1</v>
      </c>
    </row>
    <row r="746" spans="1:30" ht="15" thickBot="1" x14ac:dyDescent="0.35">
      <c r="A746" s="10" t="s">
        <v>1278</v>
      </c>
      <c r="B746" s="11">
        <v>0</v>
      </c>
      <c r="C746" s="11">
        <v>0</v>
      </c>
      <c r="D746" s="11">
        <v>0</v>
      </c>
      <c r="E746" s="11">
        <v>0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P746" s="10" t="s">
        <v>1278</v>
      </c>
      <c r="Q746" s="11">
        <v>0</v>
      </c>
      <c r="R746" s="11">
        <v>0</v>
      </c>
      <c r="S746" s="11">
        <v>0</v>
      </c>
      <c r="T746" s="11">
        <v>0</v>
      </c>
      <c r="U746" s="11">
        <v>0</v>
      </c>
      <c r="V746" s="11">
        <v>0</v>
      </c>
      <c r="W746" s="11">
        <v>0</v>
      </c>
      <c r="X746" s="11">
        <v>0</v>
      </c>
      <c r="Y746" s="11">
        <v>0</v>
      </c>
      <c r="Z746" s="11">
        <v>0</v>
      </c>
    </row>
    <row r="747" spans="1:30" ht="18.600000000000001" thickBot="1" x14ac:dyDescent="0.35">
      <c r="A747" s="6"/>
      <c r="P747" s="6"/>
    </row>
    <row r="748" spans="1:30" ht="15" thickBot="1" x14ac:dyDescent="0.35">
      <c r="A748" s="10" t="s">
        <v>1281</v>
      </c>
      <c r="B748" s="10" t="s">
        <v>46</v>
      </c>
      <c r="C748" s="10" t="s">
        <v>47</v>
      </c>
      <c r="D748" s="10" t="s">
        <v>48</v>
      </c>
      <c r="E748" s="10" t="s">
        <v>49</v>
      </c>
      <c r="F748" s="10" t="s">
        <v>50</v>
      </c>
      <c r="G748" s="10" t="s">
        <v>51</v>
      </c>
      <c r="H748" s="10" t="s">
        <v>52</v>
      </c>
      <c r="I748" s="10" t="s">
        <v>53</v>
      </c>
      <c r="J748" s="10" t="s">
        <v>54</v>
      </c>
      <c r="K748" s="10" t="s">
        <v>55</v>
      </c>
      <c r="L748" s="10" t="s">
        <v>1282</v>
      </c>
      <c r="M748" s="10" t="s">
        <v>1283</v>
      </c>
      <c r="N748" s="10" t="s">
        <v>1284</v>
      </c>
      <c r="O748" s="10" t="s">
        <v>1285</v>
      </c>
      <c r="P748" s="10" t="s">
        <v>1281</v>
      </c>
      <c r="Q748" s="10" t="s">
        <v>46</v>
      </c>
      <c r="R748" s="10" t="s">
        <v>47</v>
      </c>
      <c r="S748" s="10" t="s">
        <v>48</v>
      </c>
      <c r="T748" s="10" t="s">
        <v>49</v>
      </c>
      <c r="U748" s="10" t="s">
        <v>50</v>
      </c>
      <c r="V748" s="10" t="s">
        <v>51</v>
      </c>
      <c r="W748" s="10" t="s">
        <v>52</v>
      </c>
      <c r="X748" s="10" t="s">
        <v>53</v>
      </c>
      <c r="Y748" s="10" t="s">
        <v>54</v>
      </c>
      <c r="Z748" s="10" t="s">
        <v>55</v>
      </c>
      <c r="AA748" s="10" t="s">
        <v>1282</v>
      </c>
      <c r="AB748" s="10" t="s">
        <v>1283</v>
      </c>
      <c r="AC748" s="10" t="s">
        <v>1284</v>
      </c>
      <c r="AD748" s="10" t="s">
        <v>1285</v>
      </c>
    </row>
    <row r="749" spans="1:30" ht="15" thickBot="1" x14ac:dyDescent="0.35">
      <c r="A749" s="10" t="s">
        <v>57</v>
      </c>
      <c r="B749" s="11">
        <v>498926.5</v>
      </c>
      <c r="C749" s="11">
        <v>265.5</v>
      </c>
      <c r="D749" s="11">
        <v>209.5</v>
      </c>
      <c r="E749" s="11">
        <v>281</v>
      </c>
      <c r="F749" s="11">
        <v>294.5</v>
      </c>
      <c r="G749" s="11">
        <v>273</v>
      </c>
      <c r="H749" s="11">
        <v>269.5</v>
      </c>
      <c r="I749" s="11">
        <v>499029</v>
      </c>
      <c r="J749" s="11">
        <v>256</v>
      </c>
      <c r="K749" s="11">
        <v>235.5</v>
      </c>
      <c r="L749" s="11">
        <v>1000040</v>
      </c>
      <c r="M749" s="11">
        <v>1000001</v>
      </c>
      <c r="N749" s="11">
        <v>-39</v>
      </c>
      <c r="O749" s="11">
        <v>0</v>
      </c>
      <c r="P749" s="10" t="s">
        <v>57</v>
      </c>
      <c r="Q749" s="11">
        <v>144</v>
      </c>
      <c r="R749" s="11">
        <v>144</v>
      </c>
      <c r="S749" s="11">
        <v>499315.5</v>
      </c>
      <c r="T749" s="11">
        <v>144</v>
      </c>
      <c r="U749" s="11">
        <v>144</v>
      </c>
      <c r="V749" s="11">
        <v>144</v>
      </c>
      <c r="W749" s="11">
        <v>499364.5</v>
      </c>
      <c r="X749" s="11">
        <v>144</v>
      </c>
      <c r="Y749" s="11">
        <v>144</v>
      </c>
      <c r="Z749" s="11">
        <v>274</v>
      </c>
      <c r="AA749" s="11">
        <v>999962</v>
      </c>
      <c r="AB749" s="11">
        <v>1000001</v>
      </c>
      <c r="AC749" s="11">
        <v>39</v>
      </c>
      <c r="AD749" s="11">
        <v>0</v>
      </c>
    </row>
    <row r="750" spans="1:30" ht="15" thickBot="1" x14ac:dyDescent="0.35">
      <c r="A750" s="10" t="s">
        <v>58</v>
      </c>
      <c r="B750" s="11">
        <v>498817.5</v>
      </c>
      <c r="C750" s="11">
        <v>265.5</v>
      </c>
      <c r="D750" s="11">
        <v>216.5</v>
      </c>
      <c r="E750" s="11">
        <v>281</v>
      </c>
      <c r="F750" s="11">
        <v>294.5</v>
      </c>
      <c r="G750" s="11">
        <v>273</v>
      </c>
      <c r="H750" s="11">
        <v>269.5</v>
      </c>
      <c r="I750" s="11">
        <v>499029</v>
      </c>
      <c r="J750" s="11">
        <v>256</v>
      </c>
      <c r="K750" s="11">
        <v>240.5</v>
      </c>
      <c r="L750" s="11">
        <v>999943</v>
      </c>
      <c r="M750" s="11">
        <v>1000001</v>
      </c>
      <c r="N750" s="11">
        <v>58</v>
      </c>
      <c r="O750" s="11">
        <v>0.01</v>
      </c>
      <c r="P750" s="10" t="s">
        <v>58</v>
      </c>
      <c r="Q750" s="11">
        <v>253</v>
      </c>
      <c r="R750" s="11">
        <v>144</v>
      </c>
      <c r="S750" s="11">
        <v>499308.5</v>
      </c>
      <c r="T750" s="11">
        <v>144</v>
      </c>
      <c r="U750" s="11">
        <v>144</v>
      </c>
      <c r="V750" s="11">
        <v>144</v>
      </c>
      <c r="W750" s="11">
        <v>499364.5</v>
      </c>
      <c r="X750" s="11">
        <v>144</v>
      </c>
      <c r="Y750" s="11">
        <v>144</v>
      </c>
      <c r="Z750" s="11">
        <v>269</v>
      </c>
      <c r="AA750" s="11">
        <v>1000059</v>
      </c>
      <c r="AB750" s="11">
        <v>1000001</v>
      </c>
      <c r="AC750" s="11">
        <v>-58</v>
      </c>
      <c r="AD750" s="11">
        <v>-0.01</v>
      </c>
    </row>
    <row r="751" spans="1:30" ht="15" thickBot="1" x14ac:dyDescent="0.35">
      <c r="A751" s="10" t="s">
        <v>59</v>
      </c>
      <c r="B751" s="11">
        <v>498926.5</v>
      </c>
      <c r="C751" s="11">
        <v>265.5</v>
      </c>
      <c r="D751" s="11">
        <v>203</v>
      </c>
      <c r="E751" s="11">
        <v>281</v>
      </c>
      <c r="F751" s="11">
        <v>294.5</v>
      </c>
      <c r="G751" s="11">
        <v>273</v>
      </c>
      <c r="H751" s="11">
        <v>269.5</v>
      </c>
      <c r="I751" s="11">
        <v>499029</v>
      </c>
      <c r="J751" s="11">
        <v>256</v>
      </c>
      <c r="K751" s="11">
        <v>220.5</v>
      </c>
      <c r="L751" s="11">
        <v>1000018.5</v>
      </c>
      <c r="M751" s="11">
        <v>1000001</v>
      </c>
      <c r="N751" s="11">
        <v>-17.5</v>
      </c>
      <c r="O751" s="11">
        <v>0</v>
      </c>
      <c r="P751" s="10" t="s">
        <v>59</v>
      </c>
      <c r="Q751" s="11">
        <v>144</v>
      </c>
      <c r="R751" s="11">
        <v>144</v>
      </c>
      <c r="S751" s="11">
        <v>499322</v>
      </c>
      <c r="T751" s="11">
        <v>144</v>
      </c>
      <c r="U751" s="11">
        <v>144</v>
      </c>
      <c r="V751" s="11">
        <v>144</v>
      </c>
      <c r="W751" s="11">
        <v>499364.5</v>
      </c>
      <c r="X751" s="11">
        <v>144</v>
      </c>
      <c r="Y751" s="11">
        <v>144</v>
      </c>
      <c r="Z751" s="11">
        <v>289</v>
      </c>
      <c r="AA751" s="11">
        <v>999983.5</v>
      </c>
      <c r="AB751" s="11">
        <v>1000001</v>
      </c>
      <c r="AC751" s="11">
        <v>17.5</v>
      </c>
      <c r="AD751" s="11">
        <v>0</v>
      </c>
    </row>
    <row r="752" spans="1:30" ht="15" thickBot="1" x14ac:dyDescent="0.35">
      <c r="A752" s="10" t="s">
        <v>60</v>
      </c>
      <c r="B752" s="11">
        <v>498926.5</v>
      </c>
      <c r="C752" s="11">
        <v>265.5</v>
      </c>
      <c r="D752" s="11">
        <v>216.5</v>
      </c>
      <c r="E752" s="11">
        <v>281</v>
      </c>
      <c r="F752" s="11">
        <v>294.5</v>
      </c>
      <c r="G752" s="11">
        <v>273</v>
      </c>
      <c r="H752" s="11">
        <v>269.5</v>
      </c>
      <c r="I752" s="11">
        <v>499029</v>
      </c>
      <c r="J752" s="11">
        <v>256</v>
      </c>
      <c r="K752" s="11">
        <v>229.5</v>
      </c>
      <c r="L752" s="11">
        <v>1000041</v>
      </c>
      <c r="M752" s="11">
        <v>1000001</v>
      </c>
      <c r="N752" s="11">
        <v>-40</v>
      </c>
      <c r="O752" s="11">
        <v>0</v>
      </c>
      <c r="P752" s="10" t="s">
        <v>60</v>
      </c>
      <c r="Q752" s="11">
        <v>144</v>
      </c>
      <c r="R752" s="11">
        <v>144</v>
      </c>
      <c r="S752" s="11">
        <v>499308.5</v>
      </c>
      <c r="T752" s="11">
        <v>144</v>
      </c>
      <c r="U752" s="11">
        <v>144</v>
      </c>
      <c r="V752" s="11">
        <v>144</v>
      </c>
      <c r="W752" s="11">
        <v>499364.5</v>
      </c>
      <c r="X752" s="11">
        <v>144</v>
      </c>
      <c r="Y752" s="11">
        <v>144</v>
      </c>
      <c r="Z752" s="11">
        <v>280</v>
      </c>
      <c r="AA752" s="11">
        <v>999961</v>
      </c>
      <c r="AB752" s="11">
        <v>1000001</v>
      </c>
      <c r="AC752" s="11">
        <v>40</v>
      </c>
      <c r="AD752" s="11">
        <v>0</v>
      </c>
    </row>
    <row r="753" spans="1:30" ht="15" thickBot="1" x14ac:dyDescent="0.35">
      <c r="A753" s="10" t="s">
        <v>61</v>
      </c>
      <c r="B753" s="11">
        <v>498812.5</v>
      </c>
      <c r="C753" s="11">
        <v>265.5</v>
      </c>
      <c r="D753" s="11">
        <v>208.5</v>
      </c>
      <c r="E753" s="11">
        <v>281</v>
      </c>
      <c r="F753" s="11">
        <v>294.5</v>
      </c>
      <c r="G753" s="11">
        <v>273</v>
      </c>
      <c r="H753" s="11">
        <v>269.5</v>
      </c>
      <c r="I753" s="11">
        <v>499029</v>
      </c>
      <c r="J753" s="11">
        <v>256</v>
      </c>
      <c r="K753" s="11">
        <v>214.5</v>
      </c>
      <c r="L753" s="11">
        <v>999904</v>
      </c>
      <c r="M753" s="11">
        <v>1000001</v>
      </c>
      <c r="N753" s="11">
        <v>97</v>
      </c>
      <c r="O753" s="11">
        <v>0.01</v>
      </c>
      <c r="P753" s="10" t="s">
        <v>61</v>
      </c>
      <c r="Q753" s="11">
        <v>258</v>
      </c>
      <c r="R753" s="11">
        <v>144</v>
      </c>
      <c r="S753" s="11">
        <v>499316.5</v>
      </c>
      <c r="T753" s="11">
        <v>144</v>
      </c>
      <c r="U753" s="11">
        <v>144</v>
      </c>
      <c r="V753" s="11">
        <v>144</v>
      </c>
      <c r="W753" s="11">
        <v>499364.5</v>
      </c>
      <c r="X753" s="11">
        <v>144</v>
      </c>
      <c r="Y753" s="11">
        <v>144</v>
      </c>
      <c r="Z753" s="11">
        <v>295</v>
      </c>
      <c r="AA753" s="11">
        <v>1000098</v>
      </c>
      <c r="AB753" s="11">
        <v>1000001</v>
      </c>
      <c r="AC753" s="11">
        <v>-97</v>
      </c>
      <c r="AD753" s="11">
        <v>-0.01</v>
      </c>
    </row>
    <row r="754" spans="1:30" ht="15" thickBot="1" x14ac:dyDescent="0.35">
      <c r="A754" s="10" t="s">
        <v>62</v>
      </c>
      <c r="B754" s="11">
        <v>498926.5</v>
      </c>
      <c r="C754" s="11">
        <v>265.5</v>
      </c>
      <c r="D754" s="11">
        <v>215.5</v>
      </c>
      <c r="E754" s="11">
        <v>281</v>
      </c>
      <c r="F754" s="11">
        <v>294.5</v>
      </c>
      <c r="G754" s="11">
        <v>273</v>
      </c>
      <c r="H754" s="11">
        <v>269.5</v>
      </c>
      <c r="I754" s="11">
        <v>499029</v>
      </c>
      <c r="J754" s="11">
        <v>256</v>
      </c>
      <c r="K754" s="11">
        <v>221.5</v>
      </c>
      <c r="L754" s="11">
        <v>1000032</v>
      </c>
      <c r="M754" s="11">
        <v>1000001</v>
      </c>
      <c r="N754" s="11">
        <v>-31</v>
      </c>
      <c r="O754" s="11">
        <v>0</v>
      </c>
      <c r="P754" s="10" t="s">
        <v>62</v>
      </c>
      <c r="Q754" s="11">
        <v>144</v>
      </c>
      <c r="R754" s="11">
        <v>144</v>
      </c>
      <c r="S754" s="11">
        <v>499309.5</v>
      </c>
      <c r="T754" s="11">
        <v>144</v>
      </c>
      <c r="U754" s="11">
        <v>144</v>
      </c>
      <c r="V754" s="11">
        <v>144</v>
      </c>
      <c r="W754" s="11">
        <v>499364.5</v>
      </c>
      <c r="X754" s="11">
        <v>144</v>
      </c>
      <c r="Y754" s="11">
        <v>144</v>
      </c>
      <c r="Z754" s="11">
        <v>288</v>
      </c>
      <c r="AA754" s="11">
        <v>999970</v>
      </c>
      <c r="AB754" s="11">
        <v>1000001</v>
      </c>
      <c r="AC754" s="11">
        <v>31</v>
      </c>
      <c r="AD754" s="11">
        <v>0</v>
      </c>
    </row>
    <row r="755" spans="1:30" ht="15" thickBot="1" x14ac:dyDescent="0.35">
      <c r="A755" s="10" t="s">
        <v>63</v>
      </c>
      <c r="B755" s="11">
        <v>498926.5</v>
      </c>
      <c r="C755" s="11">
        <v>265.5</v>
      </c>
      <c r="D755" s="11">
        <v>234.5</v>
      </c>
      <c r="E755" s="11">
        <v>281</v>
      </c>
      <c r="F755" s="11">
        <v>294.5</v>
      </c>
      <c r="G755" s="11">
        <v>273</v>
      </c>
      <c r="H755" s="11">
        <v>269.5</v>
      </c>
      <c r="I755" s="11">
        <v>499029</v>
      </c>
      <c r="J755" s="11">
        <v>256</v>
      </c>
      <c r="K755" s="11">
        <v>144</v>
      </c>
      <c r="L755" s="11">
        <v>999973.5</v>
      </c>
      <c r="M755" s="11">
        <v>1000001</v>
      </c>
      <c r="N755" s="11">
        <v>27.5</v>
      </c>
      <c r="O755" s="11">
        <v>0</v>
      </c>
      <c r="P755" s="10" t="s">
        <v>63</v>
      </c>
      <c r="Q755" s="11">
        <v>144</v>
      </c>
      <c r="R755" s="11">
        <v>144</v>
      </c>
      <c r="S755" s="11">
        <v>499290.5</v>
      </c>
      <c r="T755" s="11">
        <v>144</v>
      </c>
      <c r="U755" s="11">
        <v>144</v>
      </c>
      <c r="V755" s="11">
        <v>144</v>
      </c>
      <c r="W755" s="11">
        <v>499364.5</v>
      </c>
      <c r="X755" s="11">
        <v>144</v>
      </c>
      <c r="Y755" s="11">
        <v>144</v>
      </c>
      <c r="Z755" s="11">
        <v>365.5</v>
      </c>
      <c r="AA755" s="11">
        <v>1000028.5</v>
      </c>
      <c r="AB755" s="11">
        <v>1000001</v>
      </c>
      <c r="AC755" s="11">
        <v>-27.5</v>
      </c>
      <c r="AD755" s="11">
        <v>0</v>
      </c>
    </row>
    <row r="756" spans="1:30" ht="15" thickBot="1" x14ac:dyDescent="0.35">
      <c r="A756" s="10" t="s">
        <v>64</v>
      </c>
      <c r="B756" s="11">
        <v>498926.5</v>
      </c>
      <c r="C756" s="11">
        <v>265.5</v>
      </c>
      <c r="D756" s="11">
        <v>235.5</v>
      </c>
      <c r="E756" s="11">
        <v>281</v>
      </c>
      <c r="F756" s="11">
        <v>294.5</v>
      </c>
      <c r="G756" s="11">
        <v>273</v>
      </c>
      <c r="H756" s="11">
        <v>269.5</v>
      </c>
      <c r="I756" s="11">
        <v>499029</v>
      </c>
      <c r="J756" s="11">
        <v>256</v>
      </c>
      <c r="K756" s="11">
        <v>231.5</v>
      </c>
      <c r="L756" s="11">
        <v>1000062</v>
      </c>
      <c r="M756" s="11">
        <v>1000001</v>
      </c>
      <c r="N756" s="11">
        <v>-61</v>
      </c>
      <c r="O756" s="11">
        <v>-0.01</v>
      </c>
      <c r="P756" s="10" t="s">
        <v>64</v>
      </c>
      <c r="Q756" s="11">
        <v>144</v>
      </c>
      <c r="R756" s="11">
        <v>144</v>
      </c>
      <c r="S756" s="11">
        <v>499289.5</v>
      </c>
      <c r="T756" s="11">
        <v>144</v>
      </c>
      <c r="U756" s="11">
        <v>144</v>
      </c>
      <c r="V756" s="11">
        <v>144</v>
      </c>
      <c r="W756" s="11">
        <v>499364.5</v>
      </c>
      <c r="X756" s="11">
        <v>144</v>
      </c>
      <c r="Y756" s="11">
        <v>144</v>
      </c>
      <c r="Z756" s="11">
        <v>278</v>
      </c>
      <c r="AA756" s="11">
        <v>999940</v>
      </c>
      <c r="AB756" s="11">
        <v>1000001</v>
      </c>
      <c r="AC756" s="11">
        <v>61</v>
      </c>
      <c r="AD756" s="11">
        <v>0.01</v>
      </c>
    </row>
    <row r="757" spans="1:30" ht="15" thickBot="1" x14ac:dyDescent="0.35">
      <c r="A757" s="10" t="s">
        <v>65</v>
      </c>
      <c r="B757" s="11">
        <v>498926.5</v>
      </c>
      <c r="C757" s="11">
        <v>265.5</v>
      </c>
      <c r="D757" s="11">
        <v>219.5</v>
      </c>
      <c r="E757" s="11">
        <v>281</v>
      </c>
      <c r="F757" s="11">
        <v>294.5</v>
      </c>
      <c r="G757" s="11">
        <v>273</v>
      </c>
      <c r="H757" s="11">
        <v>269.5</v>
      </c>
      <c r="I757" s="11">
        <v>499029</v>
      </c>
      <c r="J757" s="11">
        <v>256</v>
      </c>
      <c r="K757" s="11">
        <v>233.5</v>
      </c>
      <c r="L757" s="11">
        <v>1000048</v>
      </c>
      <c r="M757" s="11">
        <v>1000001</v>
      </c>
      <c r="N757" s="11">
        <v>-47</v>
      </c>
      <c r="O757" s="11">
        <v>0</v>
      </c>
      <c r="P757" s="10" t="s">
        <v>65</v>
      </c>
      <c r="Q757" s="11">
        <v>144</v>
      </c>
      <c r="R757" s="11">
        <v>144</v>
      </c>
      <c r="S757" s="11">
        <v>499305.5</v>
      </c>
      <c r="T757" s="11">
        <v>144</v>
      </c>
      <c r="U757" s="11">
        <v>144</v>
      </c>
      <c r="V757" s="11">
        <v>144</v>
      </c>
      <c r="W757" s="11">
        <v>499364.5</v>
      </c>
      <c r="X757" s="11">
        <v>144</v>
      </c>
      <c r="Y757" s="11">
        <v>144</v>
      </c>
      <c r="Z757" s="11">
        <v>276</v>
      </c>
      <c r="AA757" s="11">
        <v>999954</v>
      </c>
      <c r="AB757" s="11">
        <v>1000001</v>
      </c>
      <c r="AC757" s="11">
        <v>47</v>
      </c>
      <c r="AD757" s="11">
        <v>0</v>
      </c>
    </row>
    <row r="758" spans="1:30" ht="15" thickBot="1" x14ac:dyDescent="0.35">
      <c r="A758" s="10" t="s">
        <v>66</v>
      </c>
      <c r="B758" s="11">
        <v>498926.5</v>
      </c>
      <c r="C758" s="11">
        <v>265.5</v>
      </c>
      <c r="D758" s="11">
        <v>221.5</v>
      </c>
      <c r="E758" s="11">
        <v>281</v>
      </c>
      <c r="F758" s="11">
        <v>294.5</v>
      </c>
      <c r="G758" s="11">
        <v>273</v>
      </c>
      <c r="H758" s="11">
        <v>269.5</v>
      </c>
      <c r="I758" s="11">
        <v>499029</v>
      </c>
      <c r="J758" s="11">
        <v>256</v>
      </c>
      <c r="K758" s="11">
        <v>240.5</v>
      </c>
      <c r="L758" s="11">
        <v>1000057</v>
      </c>
      <c r="M758" s="11">
        <v>1000001</v>
      </c>
      <c r="N758" s="11">
        <v>-56</v>
      </c>
      <c r="O758" s="11">
        <v>-0.01</v>
      </c>
      <c r="P758" s="10" t="s">
        <v>66</v>
      </c>
      <c r="Q758" s="11">
        <v>144</v>
      </c>
      <c r="R758" s="11">
        <v>144</v>
      </c>
      <c r="S758" s="11">
        <v>499303.5</v>
      </c>
      <c r="T758" s="11">
        <v>144</v>
      </c>
      <c r="U758" s="11">
        <v>144</v>
      </c>
      <c r="V758" s="11">
        <v>144</v>
      </c>
      <c r="W758" s="11">
        <v>499364.5</v>
      </c>
      <c r="X758" s="11">
        <v>144</v>
      </c>
      <c r="Y758" s="11">
        <v>144</v>
      </c>
      <c r="Z758" s="11">
        <v>269</v>
      </c>
      <c r="AA758" s="11">
        <v>999945</v>
      </c>
      <c r="AB758" s="11">
        <v>1000001</v>
      </c>
      <c r="AC758" s="11">
        <v>56</v>
      </c>
      <c r="AD758" s="11">
        <v>0.01</v>
      </c>
    </row>
    <row r="759" spans="1:30" ht="15" thickBot="1" x14ac:dyDescent="0.35">
      <c r="A759" s="10" t="s">
        <v>67</v>
      </c>
      <c r="B759" s="11">
        <v>498814.5</v>
      </c>
      <c r="C759" s="11">
        <v>265.5</v>
      </c>
      <c r="D759" s="11">
        <v>234.5</v>
      </c>
      <c r="E759" s="11">
        <v>281</v>
      </c>
      <c r="F759" s="11">
        <v>294.5</v>
      </c>
      <c r="G759" s="11">
        <v>273</v>
      </c>
      <c r="H759" s="11">
        <v>269.5</v>
      </c>
      <c r="I759" s="11">
        <v>499029</v>
      </c>
      <c r="J759" s="11">
        <v>256</v>
      </c>
      <c r="K759" s="11">
        <v>231.5</v>
      </c>
      <c r="L759" s="11">
        <v>999949</v>
      </c>
      <c r="M759" s="11">
        <v>1000001</v>
      </c>
      <c r="N759" s="11">
        <v>52</v>
      </c>
      <c r="O759" s="11">
        <v>0.01</v>
      </c>
      <c r="P759" s="10" t="s">
        <v>67</v>
      </c>
      <c r="Q759" s="11">
        <v>256</v>
      </c>
      <c r="R759" s="11">
        <v>144</v>
      </c>
      <c r="S759" s="11">
        <v>499290.5</v>
      </c>
      <c r="T759" s="11">
        <v>144</v>
      </c>
      <c r="U759" s="11">
        <v>144</v>
      </c>
      <c r="V759" s="11">
        <v>144</v>
      </c>
      <c r="W759" s="11">
        <v>499364.5</v>
      </c>
      <c r="X759" s="11">
        <v>144</v>
      </c>
      <c r="Y759" s="11">
        <v>144</v>
      </c>
      <c r="Z759" s="11">
        <v>278</v>
      </c>
      <c r="AA759" s="11">
        <v>1000053</v>
      </c>
      <c r="AB759" s="11">
        <v>1000001</v>
      </c>
      <c r="AC759" s="11">
        <v>-52</v>
      </c>
      <c r="AD759" s="11">
        <v>-0.01</v>
      </c>
    </row>
    <row r="760" spans="1:30" ht="15" thickBot="1" x14ac:dyDescent="0.35">
      <c r="A760" s="10" t="s">
        <v>68</v>
      </c>
      <c r="B760" s="11">
        <v>498828.5</v>
      </c>
      <c r="C760" s="11">
        <v>265.5</v>
      </c>
      <c r="D760" s="11">
        <v>219.5</v>
      </c>
      <c r="E760" s="11">
        <v>281</v>
      </c>
      <c r="F760" s="11">
        <v>294.5</v>
      </c>
      <c r="G760" s="11">
        <v>273</v>
      </c>
      <c r="H760" s="11">
        <v>269.5</v>
      </c>
      <c r="I760" s="11">
        <v>499029</v>
      </c>
      <c r="J760" s="11">
        <v>256</v>
      </c>
      <c r="K760" s="11">
        <v>241.5</v>
      </c>
      <c r="L760" s="11">
        <v>999958</v>
      </c>
      <c r="M760" s="11">
        <v>1000001</v>
      </c>
      <c r="N760" s="11">
        <v>43</v>
      </c>
      <c r="O760" s="11">
        <v>0</v>
      </c>
      <c r="P760" s="10" t="s">
        <v>68</v>
      </c>
      <c r="Q760" s="11">
        <v>242</v>
      </c>
      <c r="R760" s="11">
        <v>144</v>
      </c>
      <c r="S760" s="11">
        <v>499305.5</v>
      </c>
      <c r="T760" s="11">
        <v>144</v>
      </c>
      <c r="U760" s="11">
        <v>144</v>
      </c>
      <c r="V760" s="11">
        <v>144</v>
      </c>
      <c r="W760" s="11">
        <v>499364.5</v>
      </c>
      <c r="X760" s="11">
        <v>144</v>
      </c>
      <c r="Y760" s="11">
        <v>144</v>
      </c>
      <c r="Z760" s="11">
        <v>268</v>
      </c>
      <c r="AA760" s="11">
        <v>1000044</v>
      </c>
      <c r="AB760" s="11">
        <v>1000001</v>
      </c>
      <c r="AC760" s="11">
        <v>-43</v>
      </c>
      <c r="AD760" s="11">
        <v>0</v>
      </c>
    </row>
    <row r="761" spans="1:30" ht="15" thickBot="1" x14ac:dyDescent="0.35">
      <c r="A761" s="10" t="s">
        <v>69</v>
      </c>
      <c r="B761" s="11">
        <v>498854.5</v>
      </c>
      <c r="C761" s="11">
        <v>265.5</v>
      </c>
      <c r="D761" s="11">
        <v>219.5</v>
      </c>
      <c r="E761" s="11">
        <v>281</v>
      </c>
      <c r="F761" s="11">
        <v>294.5</v>
      </c>
      <c r="G761" s="11">
        <v>273</v>
      </c>
      <c r="H761" s="11">
        <v>269.5</v>
      </c>
      <c r="I761" s="11">
        <v>499029</v>
      </c>
      <c r="J761" s="11">
        <v>256</v>
      </c>
      <c r="K761" s="11">
        <v>243.5</v>
      </c>
      <c r="L761" s="11">
        <v>999986</v>
      </c>
      <c r="M761" s="11">
        <v>1000001</v>
      </c>
      <c r="N761" s="11">
        <v>15</v>
      </c>
      <c r="O761" s="11">
        <v>0</v>
      </c>
      <c r="P761" s="10" t="s">
        <v>69</v>
      </c>
      <c r="Q761" s="11">
        <v>216</v>
      </c>
      <c r="R761" s="11">
        <v>144</v>
      </c>
      <c r="S761" s="11">
        <v>499305.5</v>
      </c>
      <c r="T761" s="11">
        <v>144</v>
      </c>
      <c r="U761" s="11">
        <v>144</v>
      </c>
      <c r="V761" s="11">
        <v>144</v>
      </c>
      <c r="W761" s="11">
        <v>499364.5</v>
      </c>
      <c r="X761" s="11">
        <v>144</v>
      </c>
      <c r="Y761" s="11">
        <v>144</v>
      </c>
      <c r="Z761" s="11">
        <v>266</v>
      </c>
      <c r="AA761" s="11">
        <v>1000016</v>
      </c>
      <c r="AB761" s="11">
        <v>1000001</v>
      </c>
      <c r="AC761" s="11">
        <v>-15</v>
      </c>
      <c r="AD761" s="11">
        <v>0</v>
      </c>
    </row>
    <row r="762" spans="1:30" ht="15" thickBot="1" x14ac:dyDescent="0.35">
      <c r="A762" s="10" t="s">
        <v>70</v>
      </c>
      <c r="B762" s="11">
        <v>498926.5</v>
      </c>
      <c r="C762" s="11">
        <v>265.5</v>
      </c>
      <c r="D762" s="11">
        <v>221.5</v>
      </c>
      <c r="E762" s="11">
        <v>281</v>
      </c>
      <c r="F762" s="11">
        <v>294.5</v>
      </c>
      <c r="G762" s="11">
        <v>273</v>
      </c>
      <c r="H762" s="11">
        <v>269.5</v>
      </c>
      <c r="I762" s="11">
        <v>499029</v>
      </c>
      <c r="J762" s="11">
        <v>256</v>
      </c>
      <c r="K762" s="11">
        <v>240.5</v>
      </c>
      <c r="L762" s="11">
        <v>1000057</v>
      </c>
      <c r="M762" s="11">
        <v>1000001</v>
      </c>
      <c r="N762" s="11">
        <v>-56</v>
      </c>
      <c r="O762" s="11">
        <v>-0.01</v>
      </c>
      <c r="P762" s="10" t="s">
        <v>70</v>
      </c>
      <c r="Q762" s="11">
        <v>144</v>
      </c>
      <c r="R762" s="11">
        <v>144</v>
      </c>
      <c r="S762" s="11">
        <v>499303.5</v>
      </c>
      <c r="T762" s="11">
        <v>144</v>
      </c>
      <c r="U762" s="11">
        <v>144</v>
      </c>
      <c r="V762" s="11">
        <v>144</v>
      </c>
      <c r="W762" s="11">
        <v>499364.5</v>
      </c>
      <c r="X762" s="11">
        <v>144</v>
      </c>
      <c r="Y762" s="11">
        <v>144</v>
      </c>
      <c r="Z762" s="11">
        <v>269</v>
      </c>
      <c r="AA762" s="11">
        <v>999945</v>
      </c>
      <c r="AB762" s="11">
        <v>1000001</v>
      </c>
      <c r="AC762" s="11">
        <v>56</v>
      </c>
      <c r="AD762" s="11">
        <v>0.01</v>
      </c>
    </row>
    <row r="763" spans="1:30" ht="15" thickBot="1" x14ac:dyDescent="0.35">
      <c r="A763" s="10" t="s">
        <v>71</v>
      </c>
      <c r="B763" s="11">
        <v>498850.5</v>
      </c>
      <c r="C763" s="11">
        <v>265.5</v>
      </c>
      <c r="D763" s="11">
        <v>235.5</v>
      </c>
      <c r="E763" s="11">
        <v>281</v>
      </c>
      <c r="F763" s="11">
        <v>294.5</v>
      </c>
      <c r="G763" s="11">
        <v>273</v>
      </c>
      <c r="H763" s="11">
        <v>269.5</v>
      </c>
      <c r="I763" s="11">
        <v>499029</v>
      </c>
      <c r="J763" s="11">
        <v>144</v>
      </c>
      <c r="K763" s="11">
        <v>240.5</v>
      </c>
      <c r="L763" s="11">
        <v>999883</v>
      </c>
      <c r="M763" s="11">
        <v>1000001</v>
      </c>
      <c r="N763" s="11">
        <v>118</v>
      </c>
      <c r="O763" s="11">
        <v>0.01</v>
      </c>
      <c r="P763" s="10" t="s">
        <v>71</v>
      </c>
      <c r="Q763" s="11">
        <v>220</v>
      </c>
      <c r="R763" s="11">
        <v>144</v>
      </c>
      <c r="S763" s="11">
        <v>499289.5</v>
      </c>
      <c r="T763" s="11">
        <v>144</v>
      </c>
      <c r="U763" s="11">
        <v>144</v>
      </c>
      <c r="V763" s="11">
        <v>144</v>
      </c>
      <c r="W763" s="11">
        <v>499364.5</v>
      </c>
      <c r="X763" s="11">
        <v>144</v>
      </c>
      <c r="Y763" s="11">
        <v>256</v>
      </c>
      <c r="Z763" s="11">
        <v>269</v>
      </c>
      <c r="AA763" s="11">
        <v>1000119</v>
      </c>
      <c r="AB763" s="11">
        <v>1000001</v>
      </c>
      <c r="AC763" s="11">
        <v>-118</v>
      </c>
      <c r="AD763" s="11">
        <v>-0.01</v>
      </c>
    </row>
    <row r="764" spans="1:30" ht="15" thickBot="1" x14ac:dyDescent="0.35">
      <c r="A764" s="10" t="s">
        <v>72</v>
      </c>
      <c r="B764" s="11">
        <v>498926.5</v>
      </c>
      <c r="C764" s="11">
        <v>265.5</v>
      </c>
      <c r="D764" s="11">
        <v>221.5</v>
      </c>
      <c r="E764" s="11">
        <v>281</v>
      </c>
      <c r="F764" s="11">
        <v>294.5</v>
      </c>
      <c r="G764" s="11">
        <v>273</v>
      </c>
      <c r="H764" s="11">
        <v>269.5</v>
      </c>
      <c r="I764" s="11">
        <v>499029</v>
      </c>
      <c r="J764" s="11">
        <v>256</v>
      </c>
      <c r="K764" s="11">
        <v>250.5</v>
      </c>
      <c r="L764" s="11">
        <v>1000067</v>
      </c>
      <c r="M764" s="11">
        <v>1000001</v>
      </c>
      <c r="N764" s="11">
        <v>-66</v>
      </c>
      <c r="O764" s="11">
        <v>-0.01</v>
      </c>
      <c r="P764" s="10" t="s">
        <v>72</v>
      </c>
      <c r="Q764" s="11">
        <v>144</v>
      </c>
      <c r="R764" s="11">
        <v>144</v>
      </c>
      <c r="S764" s="11">
        <v>499303.5</v>
      </c>
      <c r="T764" s="11">
        <v>144</v>
      </c>
      <c r="U764" s="11">
        <v>144</v>
      </c>
      <c r="V764" s="11">
        <v>144</v>
      </c>
      <c r="W764" s="11">
        <v>499364.5</v>
      </c>
      <c r="X764" s="11">
        <v>144</v>
      </c>
      <c r="Y764" s="11">
        <v>144</v>
      </c>
      <c r="Z764" s="11">
        <v>259</v>
      </c>
      <c r="AA764" s="11">
        <v>999935</v>
      </c>
      <c r="AB764" s="11">
        <v>1000001</v>
      </c>
      <c r="AC764" s="11">
        <v>66</v>
      </c>
      <c r="AD764" s="11">
        <v>0.01</v>
      </c>
    </row>
    <row r="765" spans="1:30" ht="15" thickBot="1" x14ac:dyDescent="0.35">
      <c r="A765" s="10" t="s">
        <v>73</v>
      </c>
      <c r="B765" s="11">
        <v>498851.5</v>
      </c>
      <c r="C765" s="11">
        <v>265.5</v>
      </c>
      <c r="D765" s="11">
        <v>237.5</v>
      </c>
      <c r="E765" s="11">
        <v>281</v>
      </c>
      <c r="F765" s="11">
        <v>294.5</v>
      </c>
      <c r="G765" s="11">
        <v>273</v>
      </c>
      <c r="H765" s="11">
        <v>269.5</v>
      </c>
      <c r="I765" s="11">
        <v>499029</v>
      </c>
      <c r="J765" s="11">
        <v>256</v>
      </c>
      <c r="K765" s="11">
        <v>254.5</v>
      </c>
      <c r="L765" s="11">
        <v>1000012</v>
      </c>
      <c r="M765" s="11">
        <v>1000001</v>
      </c>
      <c r="N765" s="11">
        <v>-11</v>
      </c>
      <c r="O765" s="11">
        <v>0</v>
      </c>
      <c r="P765" s="10" t="s">
        <v>73</v>
      </c>
      <c r="Q765" s="11">
        <v>219</v>
      </c>
      <c r="R765" s="11">
        <v>144</v>
      </c>
      <c r="S765" s="11">
        <v>499287.5</v>
      </c>
      <c r="T765" s="11">
        <v>144</v>
      </c>
      <c r="U765" s="11">
        <v>144</v>
      </c>
      <c r="V765" s="11">
        <v>144</v>
      </c>
      <c r="W765" s="11">
        <v>499364.5</v>
      </c>
      <c r="X765" s="11">
        <v>144</v>
      </c>
      <c r="Y765" s="11">
        <v>144</v>
      </c>
      <c r="Z765" s="11">
        <v>255</v>
      </c>
      <c r="AA765" s="11">
        <v>999990</v>
      </c>
      <c r="AB765" s="11">
        <v>1000001</v>
      </c>
      <c r="AC765" s="11">
        <v>11</v>
      </c>
      <c r="AD765" s="11">
        <v>0</v>
      </c>
    </row>
    <row r="766" spans="1:30" ht="15" thickBot="1" x14ac:dyDescent="0.35">
      <c r="A766" s="10" t="s">
        <v>74</v>
      </c>
      <c r="B766" s="11">
        <v>498875.5</v>
      </c>
      <c r="C766" s="11">
        <v>144</v>
      </c>
      <c r="D766" s="11">
        <v>238.5</v>
      </c>
      <c r="E766" s="11">
        <v>281</v>
      </c>
      <c r="F766" s="11">
        <v>294.5</v>
      </c>
      <c r="G766" s="11">
        <v>273</v>
      </c>
      <c r="H766" s="11">
        <v>269.5</v>
      </c>
      <c r="I766" s="11">
        <v>499029</v>
      </c>
      <c r="J766" s="11">
        <v>256</v>
      </c>
      <c r="K766" s="11">
        <v>255.5</v>
      </c>
      <c r="L766" s="11">
        <v>999916.5</v>
      </c>
      <c r="M766" s="11">
        <v>1000001</v>
      </c>
      <c r="N766" s="11">
        <v>84.5</v>
      </c>
      <c r="O766" s="11">
        <v>0.01</v>
      </c>
      <c r="P766" s="10" t="s">
        <v>74</v>
      </c>
      <c r="Q766" s="11">
        <v>195</v>
      </c>
      <c r="R766" s="11">
        <v>265.5</v>
      </c>
      <c r="S766" s="11">
        <v>499286.5</v>
      </c>
      <c r="T766" s="11">
        <v>144</v>
      </c>
      <c r="U766" s="11">
        <v>144</v>
      </c>
      <c r="V766" s="11">
        <v>144</v>
      </c>
      <c r="W766" s="11">
        <v>499364.5</v>
      </c>
      <c r="X766" s="11">
        <v>144</v>
      </c>
      <c r="Y766" s="11">
        <v>144</v>
      </c>
      <c r="Z766" s="11">
        <v>254</v>
      </c>
      <c r="AA766" s="11">
        <v>1000085.5</v>
      </c>
      <c r="AB766" s="11">
        <v>1000001</v>
      </c>
      <c r="AC766" s="11">
        <v>-84.5</v>
      </c>
      <c r="AD766" s="11">
        <v>-0.01</v>
      </c>
    </row>
    <row r="767" spans="1:30" ht="15" thickBot="1" x14ac:dyDescent="0.35">
      <c r="A767" s="10" t="s">
        <v>75</v>
      </c>
      <c r="B767" s="11">
        <v>498870.5</v>
      </c>
      <c r="C767" s="11">
        <v>265.5</v>
      </c>
      <c r="D767" s="11">
        <v>241.5</v>
      </c>
      <c r="E767" s="11">
        <v>281</v>
      </c>
      <c r="F767" s="11">
        <v>294.5</v>
      </c>
      <c r="G767" s="11">
        <v>273</v>
      </c>
      <c r="H767" s="11">
        <v>269.5</v>
      </c>
      <c r="I767" s="11">
        <v>499029</v>
      </c>
      <c r="J767" s="11">
        <v>256</v>
      </c>
      <c r="K767" s="11">
        <v>258.5</v>
      </c>
      <c r="L767" s="11">
        <v>1000039</v>
      </c>
      <c r="M767" s="11">
        <v>1000001</v>
      </c>
      <c r="N767" s="11">
        <v>-38</v>
      </c>
      <c r="O767" s="11">
        <v>0</v>
      </c>
      <c r="P767" s="10" t="s">
        <v>75</v>
      </c>
      <c r="Q767" s="11">
        <v>200</v>
      </c>
      <c r="R767" s="11">
        <v>144</v>
      </c>
      <c r="S767" s="11">
        <v>499283.5</v>
      </c>
      <c r="T767" s="11">
        <v>144</v>
      </c>
      <c r="U767" s="11">
        <v>144</v>
      </c>
      <c r="V767" s="11">
        <v>144</v>
      </c>
      <c r="W767" s="11">
        <v>499364.5</v>
      </c>
      <c r="X767" s="11">
        <v>144</v>
      </c>
      <c r="Y767" s="11">
        <v>144</v>
      </c>
      <c r="Z767" s="11">
        <v>251</v>
      </c>
      <c r="AA767" s="11">
        <v>999963</v>
      </c>
      <c r="AB767" s="11">
        <v>1000001</v>
      </c>
      <c r="AC767" s="11">
        <v>38</v>
      </c>
      <c r="AD767" s="11">
        <v>0</v>
      </c>
    </row>
    <row r="768" spans="1:30" ht="15" thickBot="1" x14ac:dyDescent="0.35">
      <c r="A768" s="10" t="s">
        <v>76</v>
      </c>
      <c r="B768" s="11">
        <v>498859.5</v>
      </c>
      <c r="C768" s="11">
        <v>265.5</v>
      </c>
      <c r="D768" s="11">
        <v>242.5</v>
      </c>
      <c r="E768" s="11">
        <v>281</v>
      </c>
      <c r="F768" s="11">
        <v>294.5</v>
      </c>
      <c r="G768" s="11">
        <v>273</v>
      </c>
      <c r="H768" s="11">
        <v>269.5</v>
      </c>
      <c r="I768" s="11">
        <v>499029</v>
      </c>
      <c r="J768" s="11">
        <v>256</v>
      </c>
      <c r="K768" s="11">
        <v>255.5</v>
      </c>
      <c r="L768" s="11">
        <v>1000026</v>
      </c>
      <c r="M768" s="11">
        <v>1000001</v>
      </c>
      <c r="N768" s="11">
        <v>-25</v>
      </c>
      <c r="O768" s="11">
        <v>0</v>
      </c>
      <c r="P768" s="10" t="s">
        <v>76</v>
      </c>
      <c r="Q768" s="11">
        <v>211</v>
      </c>
      <c r="R768" s="11">
        <v>144</v>
      </c>
      <c r="S768" s="11">
        <v>499282.5</v>
      </c>
      <c r="T768" s="11">
        <v>144</v>
      </c>
      <c r="U768" s="11">
        <v>144</v>
      </c>
      <c r="V768" s="11">
        <v>144</v>
      </c>
      <c r="W768" s="11">
        <v>499364.5</v>
      </c>
      <c r="X768" s="11">
        <v>144</v>
      </c>
      <c r="Y768" s="11">
        <v>144</v>
      </c>
      <c r="Z768" s="11">
        <v>254</v>
      </c>
      <c r="AA768" s="11">
        <v>999976</v>
      </c>
      <c r="AB768" s="11">
        <v>1000001</v>
      </c>
      <c r="AC768" s="11">
        <v>25</v>
      </c>
      <c r="AD768" s="11">
        <v>0</v>
      </c>
    </row>
    <row r="769" spans="1:30" ht="15" thickBot="1" x14ac:dyDescent="0.35">
      <c r="A769" s="10" t="s">
        <v>77</v>
      </c>
      <c r="B769" s="11">
        <v>498873.5</v>
      </c>
      <c r="C769" s="11">
        <v>265.5</v>
      </c>
      <c r="D769" s="11">
        <v>239.5</v>
      </c>
      <c r="E769" s="11">
        <v>281</v>
      </c>
      <c r="F769" s="11">
        <v>294.5</v>
      </c>
      <c r="G769" s="11">
        <v>273</v>
      </c>
      <c r="H769" s="11">
        <v>269.5</v>
      </c>
      <c r="I769" s="11">
        <v>499029</v>
      </c>
      <c r="J769" s="11">
        <v>176</v>
      </c>
      <c r="K769" s="11">
        <v>252.5</v>
      </c>
      <c r="L769" s="11">
        <v>999954</v>
      </c>
      <c r="M769" s="11">
        <v>1000001</v>
      </c>
      <c r="N769" s="11">
        <v>47</v>
      </c>
      <c r="O769" s="11">
        <v>0</v>
      </c>
      <c r="P769" s="10" t="s">
        <v>77</v>
      </c>
      <c r="Q769" s="11">
        <v>197</v>
      </c>
      <c r="R769" s="11">
        <v>144</v>
      </c>
      <c r="S769" s="11">
        <v>499285.5</v>
      </c>
      <c r="T769" s="11">
        <v>144</v>
      </c>
      <c r="U769" s="11">
        <v>144</v>
      </c>
      <c r="V769" s="11">
        <v>144</v>
      </c>
      <c r="W769" s="11">
        <v>499364.5</v>
      </c>
      <c r="X769" s="11">
        <v>144</v>
      </c>
      <c r="Y769" s="11">
        <v>224</v>
      </c>
      <c r="Z769" s="11">
        <v>257</v>
      </c>
      <c r="AA769" s="11">
        <v>1000048</v>
      </c>
      <c r="AB769" s="11">
        <v>1000001</v>
      </c>
      <c r="AC769" s="11">
        <v>-47</v>
      </c>
      <c r="AD769" s="11">
        <v>0</v>
      </c>
    </row>
    <row r="770" spans="1:30" ht="15" thickBot="1" x14ac:dyDescent="0.35">
      <c r="A770" s="10" t="s">
        <v>78</v>
      </c>
      <c r="B770" s="11">
        <v>498926.5</v>
      </c>
      <c r="C770" s="11">
        <v>265.5</v>
      </c>
      <c r="D770" s="11">
        <v>235.5</v>
      </c>
      <c r="E770" s="11">
        <v>281</v>
      </c>
      <c r="F770" s="11">
        <v>294.5</v>
      </c>
      <c r="G770" s="11">
        <v>273</v>
      </c>
      <c r="H770" s="11">
        <v>269.5</v>
      </c>
      <c r="I770" s="11">
        <v>499029</v>
      </c>
      <c r="J770" s="11">
        <v>256</v>
      </c>
      <c r="K770" s="11">
        <v>257.5</v>
      </c>
      <c r="L770" s="11">
        <v>1000088</v>
      </c>
      <c r="M770" s="11">
        <v>1000001</v>
      </c>
      <c r="N770" s="11">
        <v>-87</v>
      </c>
      <c r="O770" s="11">
        <v>-0.01</v>
      </c>
      <c r="P770" s="10" t="s">
        <v>78</v>
      </c>
      <c r="Q770" s="11">
        <v>144</v>
      </c>
      <c r="R770" s="11">
        <v>144</v>
      </c>
      <c r="S770" s="11">
        <v>499289.5</v>
      </c>
      <c r="T770" s="11">
        <v>144</v>
      </c>
      <c r="U770" s="11">
        <v>144</v>
      </c>
      <c r="V770" s="11">
        <v>144</v>
      </c>
      <c r="W770" s="11">
        <v>499364.5</v>
      </c>
      <c r="X770" s="11">
        <v>144</v>
      </c>
      <c r="Y770" s="11">
        <v>144</v>
      </c>
      <c r="Z770" s="11">
        <v>252</v>
      </c>
      <c r="AA770" s="11">
        <v>999914</v>
      </c>
      <c r="AB770" s="11">
        <v>1000001</v>
      </c>
      <c r="AC770" s="11">
        <v>87</v>
      </c>
      <c r="AD770" s="11">
        <v>0.01</v>
      </c>
    </row>
    <row r="771" spans="1:30" ht="15" thickBot="1" x14ac:dyDescent="0.35">
      <c r="A771" s="10" t="s">
        <v>79</v>
      </c>
      <c r="B771" s="11">
        <v>498856.5</v>
      </c>
      <c r="C771" s="11">
        <v>265.5</v>
      </c>
      <c r="D771" s="11">
        <v>239.5</v>
      </c>
      <c r="E771" s="11">
        <v>281</v>
      </c>
      <c r="F771" s="11">
        <v>294.5</v>
      </c>
      <c r="G771" s="11">
        <v>273</v>
      </c>
      <c r="H771" s="11">
        <v>269.5</v>
      </c>
      <c r="I771" s="11">
        <v>499029</v>
      </c>
      <c r="J771" s="11">
        <v>256</v>
      </c>
      <c r="K771" s="11">
        <v>253.5</v>
      </c>
      <c r="L771" s="11">
        <v>1000018</v>
      </c>
      <c r="M771" s="11">
        <v>1000001</v>
      </c>
      <c r="N771" s="11">
        <v>-17</v>
      </c>
      <c r="O771" s="11">
        <v>0</v>
      </c>
      <c r="P771" s="10" t="s">
        <v>79</v>
      </c>
      <c r="Q771" s="11">
        <v>214</v>
      </c>
      <c r="R771" s="11">
        <v>144</v>
      </c>
      <c r="S771" s="11">
        <v>499285.5</v>
      </c>
      <c r="T771" s="11">
        <v>144</v>
      </c>
      <c r="U771" s="11">
        <v>144</v>
      </c>
      <c r="V771" s="11">
        <v>144</v>
      </c>
      <c r="W771" s="11">
        <v>499364.5</v>
      </c>
      <c r="X771" s="11">
        <v>144</v>
      </c>
      <c r="Y771" s="11">
        <v>144</v>
      </c>
      <c r="Z771" s="11">
        <v>256</v>
      </c>
      <c r="AA771" s="11">
        <v>999984</v>
      </c>
      <c r="AB771" s="11">
        <v>1000001</v>
      </c>
      <c r="AC771" s="11">
        <v>17</v>
      </c>
      <c r="AD771" s="11">
        <v>0</v>
      </c>
    </row>
    <row r="772" spans="1:30" ht="15" thickBot="1" x14ac:dyDescent="0.35">
      <c r="A772" s="10" t="s">
        <v>80</v>
      </c>
      <c r="B772" s="11">
        <v>498872.5</v>
      </c>
      <c r="C772" s="11">
        <v>265.5</v>
      </c>
      <c r="D772" s="11">
        <v>240.5</v>
      </c>
      <c r="E772" s="11">
        <v>281</v>
      </c>
      <c r="F772" s="11">
        <v>294.5</v>
      </c>
      <c r="G772" s="11">
        <v>273</v>
      </c>
      <c r="H772" s="11">
        <v>269.5</v>
      </c>
      <c r="I772" s="11">
        <v>499029</v>
      </c>
      <c r="J772" s="11">
        <v>256</v>
      </c>
      <c r="K772" s="11">
        <v>246.5</v>
      </c>
      <c r="L772" s="11">
        <v>1000028</v>
      </c>
      <c r="M772" s="11">
        <v>1000001</v>
      </c>
      <c r="N772" s="11">
        <v>-27</v>
      </c>
      <c r="O772" s="11">
        <v>0</v>
      </c>
      <c r="P772" s="10" t="s">
        <v>80</v>
      </c>
      <c r="Q772" s="11">
        <v>198</v>
      </c>
      <c r="R772" s="11">
        <v>144</v>
      </c>
      <c r="S772" s="11">
        <v>499284.5</v>
      </c>
      <c r="T772" s="11">
        <v>144</v>
      </c>
      <c r="U772" s="11">
        <v>144</v>
      </c>
      <c r="V772" s="11">
        <v>144</v>
      </c>
      <c r="W772" s="11">
        <v>499364.5</v>
      </c>
      <c r="X772" s="11">
        <v>144</v>
      </c>
      <c r="Y772" s="11">
        <v>144</v>
      </c>
      <c r="Z772" s="11">
        <v>263</v>
      </c>
      <c r="AA772" s="11">
        <v>999974</v>
      </c>
      <c r="AB772" s="11">
        <v>1000001</v>
      </c>
      <c r="AC772" s="11">
        <v>27</v>
      </c>
      <c r="AD772" s="11">
        <v>0</v>
      </c>
    </row>
    <row r="773" spans="1:30" ht="15" thickBot="1" x14ac:dyDescent="0.35">
      <c r="A773" s="10" t="s">
        <v>81</v>
      </c>
      <c r="B773" s="11">
        <v>498862.5</v>
      </c>
      <c r="C773" s="11">
        <v>265.5</v>
      </c>
      <c r="D773" s="11">
        <v>235.5</v>
      </c>
      <c r="E773" s="11">
        <v>281</v>
      </c>
      <c r="F773" s="11">
        <v>294.5</v>
      </c>
      <c r="G773" s="11">
        <v>273</v>
      </c>
      <c r="H773" s="11">
        <v>269.5</v>
      </c>
      <c r="I773" s="11">
        <v>499029</v>
      </c>
      <c r="J773" s="11">
        <v>256</v>
      </c>
      <c r="K773" s="11">
        <v>245.5</v>
      </c>
      <c r="L773" s="11">
        <v>1000012</v>
      </c>
      <c r="M773" s="11">
        <v>1000001</v>
      </c>
      <c r="N773" s="11">
        <v>-11</v>
      </c>
      <c r="O773" s="11">
        <v>0</v>
      </c>
      <c r="P773" s="10" t="s">
        <v>81</v>
      </c>
      <c r="Q773" s="11">
        <v>208</v>
      </c>
      <c r="R773" s="11">
        <v>144</v>
      </c>
      <c r="S773" s="11">
        <v>499289.5</v>
      </c>
      <c r="T773" s="11">
        <v>144</v>
      </c>
      <c r="U773" s="11">
        <v>144</v>
      </c>
      <c r="V773" s="11">
        <v>144</v>
      </c>
      <c r="W773" s="11">
        <v>499364.5</v>
      </c>
      <c r="X773" s="11">
        <v>144</v>
      </c>
      <c r="Y773" s="11">
        <v>144</v>
      </c>
      <c r="Z773" s="11">
        <v>264</v>
      </c>
      <c r="AA773" s="11">
        <v>999990</v>
      </c>
      <c r="AB773" s="11">
        <v>1000001</v>
      </c>
      <c r="AC773" s="11">
        <v>11</v>
      </c>
      <c r="AD773" s="11">
        <v>0</v>
      </c>
    </row>
    <row r="774" spans="1:30" ht="15" thickBot="1" x14ac:dyDescent="0.35">
      <c r="A774" s="10" t="s">
        <v>82</v>
      </c>
      <c r="B774" s="11">
        <v>498877.5</v>
      </c>
      <c r="C774" s="11">
        <v>265.5</v>
      </c>
      <c r="D774" s="11">
        <v>223.5</v>
      </c>
      <c r="E774" s="11">
        <v>281</v>
      </c>
      <c r="F774" s="11">
        <v>294.5</v>
      </c>
      <c r="G774" s="11">
        <v>273</v>
      </c>
      <c r="H774" s="11">
        <v>269.5</v>
      </c>
      <c r="I774" s="11">
        <v>499029</v>
      </c>
      <c r="J774" s="11">
        <v>256</v>
      </c>
      <c r="K774" s="11">
        <v>244.5</v>
      </c>
      <c r="L774" s="11">
        <v>1000014</v>
      </c>
      <c r="M774" s="11">
        <v>1000001</v>
      </c>
      <c r="N774" s="11">
        <v>-13</v>
      </c>
      <c r="O774" s="11">
        <v>0</v>
      </c>
      <c r="P774" s="10" t="s">
        <v>82</v>
      </c>
      <c r="Q774" s="11">
        <v>193</v>
      </c>
      <c r="R774" s="11">
        <v>144</v>
      </c>
      <c r="S774" s="11">
        <v>499301.5</v>
      </c>
      <c r="T774" s="11">
        <v>144</v>
      </c>
      <c r="U774" s="11">
        <v>144</v>
      </c>
      <c r="V774" s="11">
        <v>144</v>
      </c>
      <c r="W774" s="11">
        <v>499364.5</v>
      </c>
      <c r="X774" s="11">
        <v>144</v>
      </c>
      <c r="Y774" s="11">
        <v>144</v>
      </c>
      <c r="Z774" s="11">
        <v>265</v>
      </c>
      <c r="AA774" s="11">
        <v>999988</v>
      </c>
      <c r="AB774" s="11">
        <v>1000001</v>
      </c>
      <c r="AC774" s="11">
        <v>13</v>
      </c>
      <c r="AD774" s="11">
        <v>0</v>
      </c>
    </row>
    <row r="775" spans="1:30" ht="15" thickBot="1" x14ac:dyDescent="0.35">
      <c r="A775" s="10" t="s">
        <v>83</v>
      </c>
      <c r="B775" s="11">
        <v>498874.5</v>
      </c>
      <c r="C775" s="11">
        <v>265.5</v>
      </c>
      <c r="D775" s="11">
        <v>238.5</v>
      </c>
      <c r="E775" s="11">
        <v>281</v>
      </c>
      <c r="F775" s="11">
        <v>294.5</v>
      </c>
      <c r="G775" s="11">
        <v>273</v>
      </c>
      <c r="H775" s="11">
        <v>269.5</v>
      </c>
      <c r="I775" s="11">
        <v>499029</v>
      </c>
      <c r="J775" s="11">
        <v>256</v>
      </c>
      <c r="K775" s="11">
        <v>275</v>
      </c>
      <c r="L775" s="11">
        <v>1000056.5</v>
      </c>
      <c r="M775" s="11">
        <v>1000001</v>
      </c>
      <c r="N775" s="11">
        <v>-55.5</v>
      </c>
      <c r="O775" s="11">
        <v>-0.01</v>
      </c>
      <c r="P775" s="10" t="s">
        <v>83</v>
      </c>
      <c r="Q775" s="11">
        <v>196</v>
      </c>
      <c r="R775" s="11">
        <v>144</v>
      </c>
      <c r="S775" s="11">
        <v>499286.5</v>
      </c>
      <c r="T775" s="11">
        <v>144</v>
      </c>
      <c r="U775" s="11">
        <v>144</v>
      </c>
      <c r="V775" s="11">
        <v>144</v>
      </c>
      <c r="W775" s="11">
        <v>499364.5</v>
      </c>
      <c r="X775" s="11">
        <v>144</v>
      </c>
      <c r="Y775" s="11">
        <v>144</v>
      </c>
      <c r="Z775" s="11">
        <v>234.5</v>
      </c>
      <c r="AA775" s="11">
        <v>999945.5</v>
      </c>
      <c r="AB775" s="11">
        <v>1000001</v>
      </c>
      <c r="AC775" s="11">
        <v>55.5</v>
      </c>
      <c r="AD775" s="11">
        <v>0.01</v>
      </c>
    </row>
    <row r="776" spans="1:30" ht="15" thickBot="1" x14ac:dyDescent="0.35">
      <c r="A776" s="10" t="s">
        <v>84</v>
      </c>
      <c r="B776" s="11">
        <v>498926.5</v>
      </c>
      <c r="C776" s="11">
        <v>265.5</v>
      </c>
      <c r="D776" s="11">
        <v>241.5</v>
      </c>
      <c r="E776" s="11">
        <v>281</v>
      </c>
      <c r="F776" s="11">
        <v>294.5</v>
      </c>
      <c r="G776" s="11">
        <v>273</v>
      </c>
      <c r="H776" s="11">
        <v>269.5</v>
      </c>
      <c r="I776" s="11">
        <v>499029</v>
      </c>
      <c r="J776" s="11">
        <v>256</v>
      </c>
      <c r="K776" s="11">
        <v>259.5</v>
      </c>
      <c r="L776" s="11">
        <v>1000096</v>
      </c>
      <c r="M776" s="11">
        <v>1000001</v>
      </c>
      <c r="N776" s="11">
        <v>-95</v>
      </c>
      <c r="O776" s="11">
        <v>-0.01</v>
      </c>
      <c r="P776" s="10" t="s">
        <v>84</v>
      </c>
      <c r="Q776" s="11">
        <v>144</v>
      </c>
      <c r="R776" s="11">
        <v>144</v>
      </c>
      <c r="S776" s="11">
        <v>499283.5</v>
      </c>
      <c r="T776" s="11">
        <v>144</v>
      </c>
      <c r="U776" s="11">
        <v>144</v>
      </c>
      <c r="V776" s="11">
        <v>144</v>
      </c>
      <c r="W776" s="11">
        <v>499364.5</v>
      </c>
      <c r="X776" s="11">
        <v>144</v>
      </c>
      <c r="Y776" s="11">
        <v>144</v>
      </c>
      <c r="Z776" s="11">
        <v>250</v>
      </c>
      <c r="AA776" s="11">
        <v>999906</v>
      </c>
      <c r="AB776" s="11">
        <v>1000001</v>
      </c>
      <c r="AC776" s="11">
        <v>95</v>
      </c>
      <c r="AD776" s="11">
        <v>0.01</v>
      </c>
    </row>
    <row r="777" spans="1:30" ht="15" thickBot="1" x14ac:dyDescent="0.35">
      <c r="A777" s="10" t="s">
        <v>85</v>
      </c>
      <c r="B777" s="11">
        <v>498890.5</v>
      </c>
      <c r="C777" s="11">
        <v>265.5</v>
      </c>
      <c r="D777" s="11">
        <v>238.5</v>
      </c>
      <c r="E777" s="11">
        <v>281</v>
      </c>
      <c r="F777" s="11">
        <v>294.5</v>
      </c>
      <c r="G777" s="11">
        <v>273</v>
      </c>
      <c r="H777" s="11">
        <v>269.5</v>
      </c>
      <c r="I777" s="11">
        <v>499029</v>
      </c>
      <c r="J777" s="11">
        <v>256</v>
      </c>
      <c r="K777" s="11">
        <v>278</v>
      </c>
      <c r="L777" s="11">
        <v>1000075.5</v>
      </c>
      <c r="M777" s="11">
        <v>1000001</v>
      </c>
      <c r="N777" s="11">
        <v>-74.5</v>
      </c>
      <c r="O777" s="11">
        <v>-0.01</v>
      </c>
      <c r="P777" s="10" t="s">
        <v>85</v>
      </c>
      <c r="Q777" s="11">
        <v>180</v>
      </c>
      <c r="R777" s="11">
        <v>144</v>
      </c>
      <c r="S777" s="11">
        <v>499286.5</v>
      </c>
      <c r="T777" s="11">
        <v>144</v>
      </c>
      <c r="U777" s="11">
        <v>144</v>
      </c>
      <c r="V777" s="11">
        <v>144</v>
      </c>
      <c r="W777" s="11">
        <v>499364.5</v>
      </c>
      <c r="X777" s="11">
        <v>144</v>
      </c>
      <c r="Y777" s="11">
        <v>144</v>
      </c>
      <c r="Z777" s="11">
        <v>231.5</v>
      </c>
      <c r="AA777" s="11">
        <v>999926.5</v>
      </c>
      <c r="AB777" s="11">
        <v>1000001</v>
      </c>
      <c r="AC777" s="11">
        <v>74.5</v>
      </c>
      <c r="AD777" s="11">
        <v>0.01</v>
      </c>
    </row>
    <row r="778" spans="1:30" ht="15" thickBot="1" x14ac:dyDescent="0.35">
      <c r="A778" s="10" t="s">
        <v>86</v>
      </c>
      <c r="B778" s="11">
        <v>498870.5</v>
      </c>
      <c r="C778" s="11">
        <v>265.5</v>
      </c>
      <c r="D778" s="11">
        <v>242.5</v>
      </c>
      <c r="E778" s="11">
        <v>281</v>
      </c>
      <c r="F778" s="11">
        <v>294.5</v>
      </c>
      <c r="G778" s="11">
        <v>273</v>
      </c>
      <c r="H778" s="11">
        <v>269.5</v>
      </c>
      <c r="I778" s="11">
        <v>499029</v>
      </c>
      <c r="J778" s="11">
        <v>256</v>
      </c>
      <c r="K778" s="11">
        <v>273</v>
      </c>
      <c r="L778" s="11">
        <v>1000054.5</v>
      </c>
      <c r="M778" s="11">
        <v>1000001</v>
      </c>
      <c r="N778" s="11">
        <v>-53.5</v>
      </c>
      <c r="O778" s="11">
        <v>-0.01</v>
      </c>
      <c r="P778" s="10" t="s">
        <v>86</v>
      </c>
      <c r="Q778" s="11">
        <v>200</v>
      </c>
      <c r="R778" s="11">
        <v>144</v>
      </c>
      <c r="S778" s="11">
        <v>499282.5</v>
      </c>
      <c r="T778" s="11">
        <v>144</v>
      </c>
      <c r="U778" s="11">
        <v>144</v>
      </c>
      <c r="V778" s="11">
        <v>144</v>
      </c>
      <c r="W778" s="11">
        <v>499364.5</v>
      </c>
      <c r="X778" s="11">
        <v>144</v>
      </c>
      <c r="Y778" s="11">
        <v>144</v>
      </c>
      <c r="Z778" s="11">
        <v>236.5</v>
      </c>
      <c r="AA778" s="11">
        <v>999947.5</v>
      </c>
      <c r="AB778" s="11">
        <v>1000001</v>
      </c>
      <c r="AC778" s="11">
        <v>53.5</v>
      </c>
      <c r="AD778" s="11">
        <v>0.01</v>
      </c>
    </row>
    <row r="779" spans="1:30" ht="15" thickBot="1" x14ac:dyDescent="0.35">
      <c r="A779" s="10" t="s">
        <v>87</v>
      </c>
      <c r="B779" s="11">
        <v>498876.5</v>
      </c>
      <c r="C779" s="11">
        <v>265.5</v>
      </c>
      <c r="D779" s="11">
        <v>245.5</v>
      </c>
      <c r="E779" s="11">
        <v>281</v>
      </c>
      <c r="F779" s="11">
        <v>294.5</v>
      </c>
      <c r="G779" s="11">
        <v>273</v>
      </c>
      <c r="H779" s="11">
        <v>269.5</v>
      </c>
      <c r="I779" s="11">
        <v>499029</v>
      </c>
      <c r="J779" s="11">
        <v>256</v>
      </c>
      <c r="K779" s="11">
        <v>274</v>
      </c>
      <c r="L779" s="11">
        <v>1000064.5</v>
      </c>
      <c r="M779" s="11">
        <v>1000001</v>
      </c>
      <c r="N779" s="11">
        <v>-63.5</v>
      </c>
      <c r="O779" s="11">
        <v>-0.01</v>
      </c>
      <c r="P779" s="10" t="s">
        <v>87</v>
      </c>
      <c r="Q779" s="11">
        <v>194</v>
      </c>
      <c r="R779" s="11">
        <v>144</v>
      </c>
      <c r="S779" s="11">
        <v>499279.5</v>
      </c>
      <c r="T779" s="11">
        <v>144</v>
      </c>
      <c r="U779" s="11">
        <v>144</v>
      </c>
      <c r="V779" s="11">
        <v>144</v>
      </c>
      <c r="W779" s="11">
        <v>499364.5</v>
      </c>
      <c r="X779" s="11">
        <v>144</v>
      </c>
      <c r="Y779" s="11">
        <v>144</v>
      </c>
      <c r="Z779" s="11">
        <v>235.5</v>
      </c>
      <c r="AA779" s="11">
        <v>999937.5</v>
      </c>
      <c r="AB779" s="11">
        <v>1000001</v>
      </c>
      <c r="AC779" s="11">
        <v>63.5</v>
      </c>
      <c r="AD779" s="11">
        <v>0.01</v>
      </c>
    </row>
    <row r="780" spans="1:30" ht="15" thickBot="1" x14ac:dyDescent="0.35">
      <c r="A780" s="10" t="s">
        <v>88</v>
      </c>
      <c r="B780" s="11">
        <v>498883.5</v>
      </c>
      <c r="C780" s="11">
        <v>265.5</v>
      </c>
      <c r="D780" s="11">
        <v>243.5</v>
      </c>
      <c r="E780" s="11">
        <v>281</v>
      </c>
      <c r="F780" s="11">
        <v>181</v>
      </c>
      <c r="G780" s="11">
        <v>273</v>
      </c>
      <c r="H780" s="11">
        <v>269.5</v>
      </c>
      <c r="I780" s="11">
        <v>499029</v>
      </c>
      <c r="J780" s="11">
        <v>256</v>
      </c>
      <c r="K780" s="11">
        <v>274</v>
      </c>
      <c r="L780" s="11">
        <v>999956</v>
      </c>
      <c r="M780" s="11">
        <v>1000001</v>
      </c>
      <c r="N780" s="11">
        <v>45</v>
      </c>
      <c r="O780" s="11">
        <v>0</v>
      </c>
      <c r="P780" s="10" t="s">
        <v>88</v>
      </c>
      <c r="Q780" s="11">
        <v>187</v>
      </c>
      <c r="R780" s="11">
        <v>144</v>
      </c>
      <c r="S780" s="11">
        <v>499281.5</v>
      </c>
      <c r="T780" s="11">
        <v>144</v>
      </c>
      <c r="U780" s="11">
        <v>257.5</v>
      </c>
      <c r="V780" s="11">
        <v>144</v>
      </c>
      <c r="W780" s="11">
        <v>499364.5</v>
      </c>
      <c r="X780" s="11">
        <v>144</v>
      </c>
      <c r="Y780" s="11">
        <v>144</v>
      </c>
      <c r="Z780" s="11">
        <v>235.5</v>
      </c>
      <c r="AA780" s="11">
        <v>1000046</v>
      </c>
      <c r="AB780" s="11">
        <v>1000001</v>
      </c>
      <c r="AC780" s="11">
        <v>-45</v>
      </c>
      <c r="AD780" s="11">
        <v>0</v>
      </c>
    </row>
    <row r="781" spans="1:30" ht="15" thickBot="1" x14ac:dyDescent="0.35">
      <c r="A781" s="10" t="s">
        <v>89</v>
      </c>
      <c r="B781" s="11">
        <v>498872.5</v>
      </c>
      <c r="C781" s="11">
        <v>265.5</v>
      </c>
      <c r="D781" s="11">
        <v>237.5</v>
      </c>
      <c r="E781" s="11">
        <v>281</v>
      </c>
      <c r="F781" s="11">
        <v>294.5</v>
      </c>
      <c r="G781" s="11">
        <v>273</v>
      </c>
      <c r="H781" s="11">
        <v>269.5</v>
      </c>
      <c r="I781" s="11">
        <v>499029</v>
      </c>
      <c r="J781" s="11">
        <v>256</v>
      </c>
      <c r="K781" s="11">
        <v>255.5</v>
      </c>
      <c r="L781" s="11">
        <v>1000034</v>
      </c>
      <c r="M781" s="11">
        <v>1000001</v>
      </c>
      <c r="N781" s="11">
        <v>-33</v>
      </c>
      <c r="O781" s="11">
        <v>0</v>
      </c>
      <c r="P781" s="10" t="s">
        <v>89</v>
      </c>
      <c r="Q781" s="11">
        <v>198</v>
      </c>
      <c r="R781" s="11">
        <v>144</v>
      </c>
      <c r="S781" s="11">
        <v>499287.5</v>
      </c>
      <c r="T781" s="11">
        <v>144</v>
      </c>
      <c r="U781" s="11">
        <v>144</v>
      </c>
      <c r="V781" s="11">
        <v>144</v>
      </c>
      <c r="W781" s="11">
        <v>499364.5</v>
      </c>
      <c r="X781" s="11">
        <v>144</v>
      </c>
      <c r="Y781" s="11">
        <v>144</v>
      </c>
      <c r="Z781" s="11">
        <v>254</v>
      </c>
      <c r="AA781" s="11">
        <v>999968</v>
      </c>
      <c r="AB781" s="11">
        <v>1000001</v>
      </c>
      <c r="AC781" s="11">
        <v>33</v>
      </c>
      <c r="AD781" s="11">
        <v>0</v>
      </c>
    </row>
    <row r="782" spans="1:30" ht="15" thickBot="1" x14ac:dyDescent="0.35">
      <c r="A782" s="10" t="s">
        <v>90</v>
      </c>
      <c r="B782" s="11">
        <v>498873.5</v>
      </c>
      <c r="C782" s="11">
        <v>265.5</v>
      </c>
      <c r="D782" s="11">
        <v>239.5</v>
      </c>
      <c r="E782" s="11">
        <v>281</v>
      </c>
      <c r="F782" s="11">
        <v>294.5</v>
      </c>
      <c r="G782" s="11">
        <v>273</v>
      </c>
      <c r="H782" s="11">
        <v>269.5</v>
      </c>
      <c r="I782" s="11">
        <v>499029</v>
      </c>
      <c r="J782" s="11">
        <v>256</v>
      </c>
      <c r="K782" s="11">
        <v>259.5</v>
      </c>
      <c r="L782" s="11">
        <v>1000041</v>
      </c>
      <c r="M782" s="11">
        <v>1000001</v>
      </c>
      <c r="N782" s="11">
        <v>-40</v>
      </c>
      <c r="O782" s="11">
        <v>0</v>
      </c>
      <c r="P782" s="10" t="s">
        <v>90</v>
      </c>
      <c r="Q782" s="11">
        <v>197</v>
      </c>
      <c r="R782" s="11">
        <v>144</v>
      </c>
      <c r="S782" s="11">
        <v>499285.5</v>
      </c>
      <c r="T782" s="11">
        <v>144</v>
      </c>
      <c r="U782" s="11">
        <v>144</v>
      </c>
      <c r="V782" s="11">
        <v>144</v>
      </c>
      <c r="W782" s="11">
        <v>499364.5</v>
      </c>
      <c r="X782" s="11">
        <v>144</v>
      </c>
      <c r="Y782" s="11">
        <v>144</v>
      </c>
      <c r="Z782" s="11">
        <v>250</v>
      </c>
      <c r="AA782" s="11">
        <v>999961</v>
      </c>
      <c r="AB782" s="11">
        <v>1000001</v>
      </c>
      <c r="AC782" s="11">
        <v>40</v>
      </c>
      <c r="AD782" s="11">
        <v>0</v>
      </c>
    </row>
    <row r="783" spans="1:30" ht="15" thickBot="1" x14ac:dyDescent="0.35">
      <c r="A783" s="10" t="s">
        <v>91</v>
      </c>
      <c r="B783" s="11">
        <v>498872.5</v>
      </c>
      <c r="C783" s="11">
        <v>265.5</v>
      </c>
      <c r="D783" s="11">
        <v>224.5</v>
      </c>
      <c r="E783" s="11">
        <v>281</v>
      </c>
      <c r="F783" s="11">
        <v>294.5</v>
      </c>
      <c r="G783" s="11">
        <v>273</v>
      </c>
      <c r="H783" s="11">
        <v>269.5</v>
      </c>
      <c r="I783" s="11">
        <v>499029</v>
      </c>
      <c r="J783" s="11">
        <v>217</v>
      </c>
      <c r="K783" s="11">
        <v>259.5</v>
      </c>
      <c r="L783" s="11">
        <v>999986</v>
      </c>
      <c r="M783" s="11">
        <v>1000001</v>
      </c>
      <c r="N783" s="11">
        <v>15</v>
      </c>
      <c r="O783" s="11">
        <v>0</v>
      </c>
      <c r="P783" s="10" t="s">
        <v>91</v>
      </c>
      <c r="Q783" s="11">
        <v>198</v>
      </c>
      <c r="R783" s="11">
        <v>144</v>
      </c>
      <c r="S783" s="11">
        <v>499300.5</v>
      </c>
      <c r="T783" s="11">
        <v>144</v>
      </c>
      <c r="U783" s="11">
        <v>144</v>
      </c>
      <c r="V783" s="11">
        <v>144</v>
      </c>
      <c r="W783" s="11">
        <v>499364.5</v>
      </c>
      <c r="X783" s="11">
        <v>144</v>
      </c>
      <c r="Y783" s="11">
        <v>183</v>
      </c>
      <c r="Z783" s="11">
        <v>250</v>
      </c>
      <c r="AA783" s="11">
        <v>1000016</v>
      </c>
      <c r="AB783" s="11">
        <v>1000001</v>
      </c>
      <c r="AC783" s="11">
        <v>-15</v>
      </c>
      <c r="AD783" s="11">
        <v>0</v>
      </c>
    </row>
    <row r="784" spans="1:30" ht="15" thickBot="1" x14ac:dyDescent="0.35">
      <c r="A784" s="10" t="s">
        <v>92</v>
      </c>
      <c r="B784" s="11">
        <v>498887.5</v>
      </c>
      <c r="C784" s="11">
        <v>265.5</v>
      </c>
      <c r="D784" s="11">
        <v>240.5</v>
      </c>
      <c r="E784" s="11">
        <v>144</v>
      </c>
      <c r="F784" s="11">
        <v>294.5</v>
      </c>
      <c r="G784" s="11">
        <v>273</v>
      </c>
      <c r="H784" s="11">
        <v>269.5</v>
      </c>
      <c r="I784" s="11">
        <v>499029</v>
      </c>
      <c r="J784" s="11">
        <v>256</v>
      </c>
      <c r="K784" s="11">
        <v>245.5</v>
      </c>
      <c r="L784" s="11">
        <v>999905</v>
      </c>
      <c r="M784" s="11">
        <v>1000001</v>
      </c>
      <c r="N784" s="11">
        <v>96</v>
      </c>
      <c r="O784" s="11">
        <v>0.01</v>
      </c>
      <c r="P784" s="10" t="s">
        <v>92</v>
      </c>
      <c r="Q784" s="11">
        <v>183</v>
      </c>
      <c r="R784" s="11">
        <v>144</v>
      </c>
      <c r="S784" s="11">
        <v>499284.5</v>
      </c>
      <c r="T784" s="11">
        <v>281</v>
      </c>
      <c r="U784" s="11">
        <v>144</v>
      </c>
      <c r="V784" s="11">
        <v>144</v>
      </c>
      <c r="W784" s="11">
        <v>499364.5</v>
      </c>
      <c r="X784" s="11">
        <v>144</v>
      </c>
      <c r="Y784" s="11">
        <v>144</v>
      </c>
      <c r="Z784" s="11">
        <v>264</v>
      </c>
      <c r="AA784" s="11">
        <v>1000097</v>
      </c>
      <c r="AB784" s="11">
        <v>1000001</v>
      </c>
      <c r="AC784" s="11">
        <v>-96</v>
      </c>
      <c r="AD784" s="11">
        <v>-0.01</v>
      </c>
    </row>
    <row r="785" spans="1:30" ht="15" thickBot="1" x14ac:dyDescent="0.35">
      <c r="A785" s="10" t="s">
        <v>93</v>
      </c>
      <c r="B785" s="11">
        <v>498881.5</v>
      </c>
      <c r="C785" s="11">
        <v>265.5</v>
      </c>
      <c r="D785" s="11">
        <v>240.5</v>
      </c>
      <c r="E785" s="11">
        <v>281</v>
      </c>
      <c r="F785" s="11">
        <v>208</v>
      </c>
      <c r="G785" s="11">
        <v>273</v>
      </c>
      <c r="H785" s="11">
        <v>269.5</v>
      </c>
      <c r="I785" s="11">
        <v>499029</v>
      </c>
      <c r="J785" s="11">
        <v>256</v>
      </c>
      <c r="K785" s="11">
        <v>256.5</v>
      </c>
      <c r="L785" s="11">
        <v>999960.5</v>
      </c>
      <c r="M785" s="11">
        <v>1000001</v>
      </c>
      <c r="N785" s="11">
        <v>40.5</v>
      </c>
      <c r="O785" s="11">
        <v>0</v>
      </c>
      <c r="P785" s="10" t="s">
        <v>93</v>
      </c>
      <c r="Q785" s="11">
        <v>189</v>
      </c>
      <c r="R785" s="11">
        <v>144</v>
      </c>
      <c r="S785" s="11">
        <v>499284.5</v>
      </c>
      <c r="T785" s="11">
        <v>144</v>
      </c>
      <c r="U785" s="11">
        <v>230.5</v>
      </c>
      <c r="V785" s="11">
        <v>144</v>
      </c>
      <c r="W785" s="11">
        <v>499364.5</v>
      </c>
      <c r="X785" s="11">
        <v>144</v>
      </c>
      <c r="Y785" s="11">
        <v>144</v>
      </c>
      <c r="Z785" s="11">
        <v>253</v>
      </c>
      <c r="AA785" s="11">
        <v>1000041.5</v>
      </c>
      <c r="AB785" s="11">
        <v>1000001</v>
      </c>
      <c r="AC785" s="11">
        <v>-40.5</v>
      </c>
      <c r="AD785" s="11">
        <v>0</v>
      </c>
    </row>
    <row r="786" spans="1:30" ht="15" thickBot="1" x14ac:dyDescent="0.35">
      <c r="A786" s="10" t="s">
        <v>94</v>
      </c>
      <c r="B786" s="11">
        <v>498889.5</v>
      </c>
      <c r="C786" s="11">
        <v>265.5</v>
      </c>
      <c r="D786" s="11">
        <v>240.5</v>
      </c>
      <c r="E786" s="11">
        <v>281</v>
      </c>
      <c r="F786" s="11">
        <v>294.5</v>
      </c>
      <c r="G786" s="11">
        <v>273</v>
      </c>
      <c r="H786" s="11">
        <v>269.5</v>
      </c>
      <c r="I786" s="11">
        <v>499029</v>
      </c>
      <c r="J786" s="11">
        <v>256</v>
      </c>
      <c r="K786" s="11">
        <v>274</v>
      </c>
      <c r="L786" s="11">
        <v>1000072.5</v>
      </c>
      <c r="M786" s="11">
        <v>1000001</v>
      </c>
      <c r="N786" s="11">
        <v>-71.5</v>
      </c>
      <c r="O786" s="11">
        <v>-0.01</v>
      </c>
      <c r="P786" s="10" t="s">
        <v>94</v>
      </c>
      <c r="Q786" s="11">
        <v>181</v>
      </c>
      <c r="R786" s="11">
        <v>144</v>
      </c>
      <c r="S786" s="11">
        <v>499284.5</v>
      </c>
      <c r="T786" s="11">
        <v>144</v>
      </c>
      <c r="U786" s="11">
        <v>144</v>
      </c>
      <c r="V786" s="11">
        <v>144</v>
      </c>
      <c r="W786" s="11">
        <v>499364.5</v>
      </c>
      <c r="X786" s="11">
        <v>144</v>
      </c>
      <c r="Y786" s="11">
        <v>144</v>
      </c>
      <c r="Z786" s="11">
        <v>235.5</v>
      </c>
      <c r="AA786" s="11">
        <v>999929.5</v>
      </c>
      <c r="AB786" s="11">
        <v>1000001</v>
      </c>
      <c r="AC786" s="11">
        <v>71.5</v>
      </c>
      <c r="AD786" s="11">
        <v>0.01</v>
      </c>
    </row>
    <row r="787" spans="1:30" ht="15" thickBot="1" x14ac:dyDescent="0.35">
      <c r="A787" s="10" t="s">
        <v>95</v>
      </c>
      <c r="B787" s="11">
        <v>498877.5</v>
      </c>
      <c r="C787" s="11">
        <v>265.5</v>
      </c>
      <c r="D787" s="11">
        <v>243.5</v>
      </c>
      <c r="E787" s="11">
        <v>281</v>
      </c>
      <c r="F787" s="11">
        <v>198</v>
      </c>
      <c r="G787" s="11">
        <v>273</v>
      </c>
      <c r="H787" s="11">
        <v>269.5</v>
      </c>
      <c r="I787" s="11">
        <v>499029</v>
      </c>
      <c r="J787" s="11">
        <v>256</v>
      </c>
      <c r="K787" s="11">
        <v>276</v>
      </c>
      <c r="L787" s="11">
        <v>999969</v>
      </c>
      <c r="M787" s="11">
        <v>1000001</v>
      </c>
      <c r="N787" s="11">
        <v>32</v>
      </c>
      <c r="O787" s="11">
        <v>0</v>
      </c>
      <c r="P787" s="10" t="s">
        <v>95</v>
      </c>
      <c r="Q787" s="11">
        <v>193</v>
      </c>
      <c r="R787" s="11">
        <v>144</v>
      </c>
      <c r="S787" s="11">
        <v>499281.5</v>
      </c>
      <c r="T787" s="11">
        <v>144</v>
      </c>
      <c r="U787" s="11">
        <v>240.5</v>
      </c>
      <c r="V787" s="11">
        <v>144</v>
      </c>
      <c r="W787" s="11">
        <v>499364.5</v>
      </c>
      <c r="X787" s="11">
        <v>144</v>
      </c>
      <c r="Y787" s="11">
        <v>144</v>
      </c>
      <c r="Z787" s="11">
        <v>233.5</v>
      </c>
      <c r="AA787" s="11">
        <v>1000033</v>
      </c>
      <c r="AB787" s="11">
        <v>1000001</v>
      </c>
      <c r="AC787" s="11">
        <v>-32</v>
      </c>
      <c r="AD787" s="11">
        <v>0</v>
      </c>
    </row>
    <row r="788" spans="1:30" ht="15" thickBot="1" x14ac:dyDescent="0.35">
      <c r="A788" s="10" t="s">
        <v>96</v>
      </c>
      <c r="B788" s="11">
        <v>498878.5</v>
      </c>
      <c r="C788" s="11">
        <v>265.5</v>
      </c>
      <c r="D788" s="11">
        <v>242.5</v>
      </c>
      <c r="E788" s="11">
        <v>281</v>
      </c>
      <c r="F788" s="11">
        <v>294.5</v>
      </c>
      <c r="G788" s="11">
        <v>273</v>
      </c>
      <c r="H788" s="11">
        <v>269.5</v>
      </c>
      <c r="I788" s="11">
        <v>499029</v>
      </c>
      <c r="J788" s="11">
        <v>256</v>
      </c>
      <c r="K788" s="11">
        <v>279</v>
      </c>
      <c r="L788" s="11">
        <v>1000068.5</v>
      </c>
      <c r="M788" s="11">
        <v>1000001</v>
      </c>
      <c r="N788" s="11">
        <v>-67.5</v>
      </c>
      <c r="O788" s="11">
        <v>-0.01</v>
      </c>
      <c r="P788" s="10" t="s">
        <v>96</v>
      </c>
      <c r="Q788" s="11">
        <v>192</v>
      </c>
      <c r="R788" s="11">
        <v>144</v>
      </c>
      <c r="S788" s="11">
        <v>499282.5</v>
      </c>
      <c r="T788" s="11">
        <v>144</v>
      </c>
      <c r="U788" s="11">
        <v>144</v>
      </c>
      <c r="V788" s="11">
        <v>144</v>
      </c>
      <c r="W788" s="11">
        <v>499364.5</v>
      </c>
      <c r="X788" s="11">
        <v>144</v>
      </c>
      <c r="Y788" s="11">
        <v>144</v>
      </c>
      <c r="Z788" s="11">
        <v>230.5</v>
      </c>
      <c r="AA788" s="11">
        <v>999933.5</v>
      </c>
      <c r="AB788" s="11">
        <v>1000001</v>
      </c>
      <c r="AC788" s="11">
        <v>67.5</v>
      </c>
      <c r="AD788" s="11">
        <v>0.01</v>
      </c>
    </row>
    <row r="789" spans="1:30" ht="15" thickBot="1" x14ac:dyDescent="0.35">
      <c r="A789" s="10" t="s">
        <v>97</v>
      </c>
      <c r="B789" s="11">
        <v>498882.5</v>
      </c>
      <c r="C789" s="11">
        <v>265.5</v>
      </c>
      <c r="D789" s="11">
        <v>242.5</v>
      </c>
      <c r="E789" s="11">
        <v>281</v>
      </c>
      <c r="F789" s="11">
        <v>294.5</v>
      </c>
      <c r="G789" s="11">
        <v>273</v>
      </c>
      <c r="H789" s="11">
        <v>269.5</v>
      </c>
      <c r="I789" s="11">
        <v>499029</v>
      </c>
      <c r="J789" s="11">
        <v>256</v>
      </c>
      <c r="K789" s="11">
        <v>285</v>
      </c>
      <c r="L789" s="11">
        <v>1000078.5</v>
      </c>
      <c r="M789" s="11">
        <v>1000001</v>
      </c>
      <c r="N789" s="11">
        <v>-77.5</v>
      </c>
      <c r="O789" s="11">
        <v>-0.01</v>
      </c>
      <c r="P789" s="10" t="s">
        <v>97</v>
      </c>
      <c r="Q789" s="11">
        <v>188</v>
      </c>
      <c r="R789" s="11">
        <v>144</v>
      </c>
      <c r="S789" s="11">
        <v>499282.5</v>
      </c>
      <c r="T789" s="11">
        <v>144</v>
      </c>
      <c r="U789" s="11">
        <v>144</v>
      </c>
      <c r="V789" s="11">
        <v>144</v>
      </c>
      <c r="W789" s="11">
        <v>499364.5</v>
      </c>
      <c r="X789" s="11">
        <v>144</v>
      </c>
      <c r="Y789" s="11">
        <v>144</v>
      </c>
      <c r="Z789" s="11">
        <v>224.5</v>
      </c>
      <c r="AA789" s="11">
        <v>999923.5</v>
      </c>
      <c r="AB789" s="11">
        <v>1000001</v>
      </c>
      <c r="AC789" s="11">
        <v>77.5</v>
      </c>
      <c r="AD789" s="11">
        <v>0.01</v>
      </c>
    </row>
    <row r="790" spans="1:30" ht="15" thickBot="1" x14ac:dyDescent="0.35">
      <c r="A790" s="10" t="s">
        <v>98</v>
      </c>
      <c r="B790" s="11">
        <v>498897.5</v>
      </c>
      <c r="C790" s="11">
        <v>265.5</v>
      </c>
      <c r="D790" s="11">
        <v>246.5</v>
      </c>
      <c r="E790" s="11">
        <v>281</v>
      </c>
      <c r="F790" s="11">
        <v>206</v>
      </c>
      <c r="G790" s="11">
        <v>273</v>
      </c>
      <c r="H790" s="11">
        <v>269.5</v>
      </c>
      <c r="I790" s="11">
        <v>499029</v>
      </c>
      <c r="J790" s="11">
        <v>256</v>
      </c>
      <c r="K790" s="11">
        <v>287</v>
      </c>
      <c r="L790" s="11">
        <v>1000011</v>
      </c>
      <c r="M790" s="11">
        <v>1000001</v>
      </c>
      <c r="N790" s="11">
        <v>-10</v>
      </c>
      <c r="O790" s="11">
        <v>0</v>
      </c>
      <c r="P790" s="10" t="s">
        <v>98</v>
      </c>
      <c r="Q790" s="11">
        <v>173</v>
      </c>
      <c r="R790" s="11">
        <v>144</v>
      </c>
      <c r="S790" s="11">
        <v>499278.5</v>
      </c>
      <c r="T790" s="11">
        <v>144</v>
      </c>
      <c r="U790" s="11">
        <v>232.5</v>
      </c>
      <c r="V790" s="11">
        <v>144</v>
      </c>
      <c r="W790" s="11">
        <v>499364.5</v>
      </c>
      <c r="X790" s="11">
        <v>144</v>
      </c>
      <c r="Y790" s="11">
        <v>144</v>
      </c>
      <c r="Z790" s="11">
        <v>222.5</v>
      </c>
      <c r="AA790" s="11">
        <v>999991</v>
      </c>
      <c r="AB790" s="11">
        <v>1000001</v>
      </c>
      <c r="AC790" s="11">
        <v>10</v>
      </c>
      <c r="AD790" s="11">
        <v>0</v>
      </c>
    </row>
    <row r="791" spans="1:30" ht="15" thickBot="1" x14ac:dyDescent="0.35">
      <c r="A791" s="10" t="s">
        <v>99</v>
      </c>
      <c r="B791" s="11">
        <v>498889.5</v>
      </c>
      <c r="C791" s="11">
        <v>265.5</v>
      </c>
      <c r="D791" s="11">
        <v>244.5</v>
      </c>
      <c r="E791" s="11">
        <v>281</v>
      </c>
      <c r="F791" s="11">
        <v>294.5</v>
      </c>
      <c r="G791" s="11">
        <v>273</v>
      </c>
      <c r="H791" s="11">
        <v>269.5</v>
      </c>
      <c r="I791" s="11">
        <v>499029</v>
      </c>
      <c r="J791" s="11">
        <v>256</v>
      </c>
      <c r="K791" s="11">
        <v>288</v>
      </c>
      <c r="L791" s="11">
        <v>1000090.5</v>
      </c>
      <c r="M791" s="11">
        <v>1000001</v>
      </c>
      <c r="N791" s="11">
        <v>-89.5</v>
      </c>
      <c r="O791" s="11">
        <v>-0.01</v>
      </c>
      <c r="P791" s="10" t="s">
        <v>99</v>
      </c>
      <c r="Q791" s="11">
        <v>181</v>
      </c>
      <c r="R791" s="11">
        <v>144</v>
      </c>
      <c r="S791" s="11">
        <v>499280.5</v>
      </c>
      <c r="T791" s="11">
        <v>144</v>
      </c>
      <c r="U791" s="11">
        <v>144</v>
      </c>
      <c r="V791" s="11">
        <v>144</v>
      </c>
      <c r="W791" s="11">
        <v>499364.5</v>
      </c>
      <c r="X791" s="11">
        <v>144</v>
      </c>
      <c r="Y791" s="11">
        <v>144</v>
      </c>
      <c r="Z791" s="11">
        <v>221.5</v>
      </c>
      <c r="AA791" s="11">
        <v>999911.5</v>
      </c>
      <c r="AB791" s="11">
        <v>1000001</v>
      </c>
      <c r="AC791" s="11">
        <v>89.5</v>
      </c>
      <c r="AD791" s="11">
        <v>0.01</v>
      </c>
    </row>
    <row r="792" spans="1:30" ht="15" thickBot="1" x14ac:dyDescent="0.35">
      <c r="A792" s="10" t="s">
        <v>100</v>
      </c>
      <c r="B792" s="11">
        <v>498882.5</v>
      </c>
      <c r="C792" s="11">
        <v>265.5</v>
      </c>
      <c r="D792" s="11">
        <v>243.5</v>
      </c>
      <c r="E792" s="11">
        <v>281</v>
      </c>
      <c r="F792" s="11">
        <v>294.5</v>
      </c>
      <c r="G792" s="11">
        <v>273</v>
      </c>
      <c r="H792" s="11">
        <v>269.5</v>
      </c>
      <c r="I792" s="11">
        <v>499029</v>
      </c>
      <c r="J792" s="11">
        <v>256</v>
      </c>
      <c r="K792" s="11">
        <v>283</v>
      </c>
      <c r="L792" s="11">
        <v>1000077.5</v>
      </c>
      <c r="M792" s="11">
        <v>1000001</v>
      </c>
      <c r="N792" s="11">
        <v>-76.5</v>
      </c>
      <c r="O792" s="11">
        <v>-0.01</v>
      </c>
      <c r="P792" s="10" t="s">
        <v>100</v>
      </c>
      <c r="Q792" s="11">
        <v>188</v>
      </c>
      <c r="R792" s="11">
        <v>144</v>
      </c>
      <c r="S792" s="11">
        <v>499281.5</v>
      </c>
      <c r="T792" s="11">
        <v>144</v>
      </c>
      <c r="U792" s="11">
        <v>144</v>
      </c>
      <c r="V792" s="11">
        <v>144</v>
      </c>
      <c r="W792" s="11">
        <v>499364.5</v>
      </c>
      <c r="X792" s="11">
        <v>144</v>
      </c>
      <c r="Y792" s="11">
        <v>144</v>
      </c>
      <c r="Z792" s="11">
        <v>226.5</v>
      </c>
      <c r="AA792" s="11">
        <v>999924.5</v>
      </c>
      <c r="AB792" s="11">
        <v>1000001</v>
      </c>
      <c r="AC792" s="11">
        <v>76.5</v>
      </c>
      <c r="AD792" s="11">
        <v>0.01</v>
      </c>
    </row>
    <row r="793" spans="1:30" ht="15" thickBot="1" x14ac:dyDescent="0.35">
      <c r="A793" s="10" t="s">
        <v>101</v>
      </c>
      <c r="B793" s="11">
        <v>498878.5</v>
      </c>
      <c r="C793" s="11">
        <v>265.5</v>
      </c>
      <c r="D793" s="11">
        <v>240.5</v>
      </c>
      <c r="E793" s="11">
        <v>281</v>
      </c>
      <c r="F793" s="11">
        <v>294.5</v>
      </c>
      <c r="G793" s="11">
        <v>273</v>
      </c>
      <c r="H793" s="11">
        <v>269.5</v>
      </c>
      <c r="I793" s="11">
        <v>499029</v>
      </c>
      <c r="J793" s="11">
        <v>256</v>
      </c>
      <c r="K793" s="11">
        <v>285</v>
      </c>
      <c r="L793" s="11">
        <v>1000072.5</v>
      </c>
      <c r="M793" s="11">
        <v>1000001</v>
      </c>
      <c r="N793" s="11">
        <v>-71.5</v>
      </c>
      <c r="O793" s="11">
        <v>-0.01</v>
      </c>
      <c r="P793" s="10" t="s">
        <v>101</v>
      </c>
      <c r="Q793" s="11">
        <v>192</v>
      </c>
      <c r="R793" s="11">
        <v>144</v>
      </c>
      <c r="S793" s="11">
        <v>499284.5</v>
      </c>
      <c r="T793" s="11">
        <v>144</v>
      </c>
      <c r="U793" s="11">
        <v>144</v>
      </c>
      <c r="V793" s="11">
        <v>144</v>
      </c>
      <c r="W793" s="11">
        <v>499364.5</v>
      </c>
      <c r="X793" s="11">
        <v>144</v>
      </c>
      <c r="Y793" s="11">
        <v>144</v>
      </c>
      <c r="Z793" s="11">
        <v>224.5</v>
      </c>
      <c r="AA793" s="11">
        <v>999929.5</v>
      </c>
      <c r="AB793" s="11">
        <v>1000001</v>
      </c>
      <c r="AC793" s="11">
        <v>71.5</v>
      </c>
      <c r="AD793" s="11">
        <v>0.01</v>
      </c>
    </row>
    <row r="794" spans="1:30" ht="15" thickBot="1" x14ac:dyDescent="0.35">
      <c r="A794" s="10" t="s">
        <v>102</v>
      </c>
      <c r="B794" s="11">
        <v>498879.5</v>
      </c>
      <c r="C794" s="11">
        <v>265.5</v>
      </c>
      <c r="D794" s="11">
        <v>241.5</v>
      </c>
      <c r="E794" s="11">
        <v>281</v>
      </c>
      <c r="F794" s="11">
        <v>294.5</v>
      </c>
      <c r="G794" s="11">
        <v>273</v>
      </c>
      <c r="H794" s="11">
        <v>144</v>
      </c>
      <c r="I794" s="11">
        <v>499029</v>
      </c>
      <c r="J794" s="11">
        <v>229</v>
      </c>
      <c r="K794" s="11">
        <v>282</v>
      </c>
      <c r="L794" s="11">
        <v>999919</v>
      </c>
      <c r="M794" s="11">
        <v>1000001</v>
      </c>
      <c r="N794" s="11">
        <v>82</v>
      </c>
      <c r="O794" s="11">
        <v>0.01</v>
      </c>
      <c r="P794" s="10" t="s">
        <v>102</v>
      </c>
      <c r="Q794" s="11">
        <v>191</v>
      </c>
      <c r="R794" s="11">
        <v>144</v>
      </c>
      <c r="S794" s="11">
        <v>499283.5</v>
      </c>
      <c r="T794" s="11">
        <v>144</v>
      </c>
      <c r="U794" s="11">
        <v>144</v>
      </c>
      <c r="V794" s="11">
        <v>144</v>
      </c>
      <c r="W794" s="11">
        <v>499490</v>
      </c>
      <c r="X794" s="11">
        <v>144</v>
      </c>
      <c r="Y794" s="11">
        <v>171</v>
      </c>
      <c r="Z794" s="11">
        <v>227.5</v>
      </c>
      <c r="AA794" s="11">
        <v>1000083</v>
      </c>
      <c r="AB794" s="11">
        <v>1000001</v>
      </c>
      <c r="AC794" s="11">
        <v>-82</v>
      </c>
      <c r="AD794" s="11">
        <v>-0.01</v>
      </c>
    </row>
    <row r="795" spans="1:30" ht="15" thickBot="1" x14ac:dyDescent="0.35">
      <c r="A795" s="10" t="s">
        <v>103</v>
      </c>
      <c r="B795" s="11">
        <v>498889.5</v>
      </c>
      <c r="C795" s="11">
        <v>265.5</v>
      </c>
      <c r="D795" s="11">
        <v>243.5</v>
      </c>
      <c r="E795" s="11">
        <v>281</v>
      </c>
      <c r="F795" s="11">
        <v>294.5</v>
      </c>
      <c r="G795" s="11">
        <v>273</v>
      </c>
      <c r="H795" s="11">
        <v>269.5</v>
      </c>
      <c r="I795" s="11">
        <v>499029</v>
      </c>
      <c r="J795" s="11">
        <v>256</v>
      </c>
      <c r="K795" s="11">
        <v>285</v>
      </c>
      <c r="L795" s="11">
        <v>1000086.5</v>
      </c>
      <c r="M795" s="11">
        <v>1000001</v>
      </c>
      <c r="N795" s="11">
        <v>-85.5</v>
      </c>
      <c r="O795" s="11">
        <v>-0.01</v>
      </c>
      <c r="P795" s="10" t="s">
        <v>103</v>
      </c>
      <c r="Q795" s="11">
        <v>181</v>
      </c>
      <c r="R795" s="11">
        <v>144</v>
      </c>
      <c r="S795" s="11">
        <v>499281.5</v>
      </c>
      <c r="T795" s="11">
        <v>144</v>
      </c>
      <c r="U795" s="11">
        <v>144</v>
      </c>
      <c r="V795" s="11">
        <v>144</v>
      </c>
      <c r="W795" s="11">
        <v>499364.5</v>
      </c>
      <c r="X795" s="11">
        <v>144</v>
      </c>
      <c r="Y795" s="11">
        <v>144</v>
      </c>
      <c r="Z795" s="11">
        <v>224.5</v>
      </c>
      <c r="AA795" s="11">
        <v>999915.5</v>
      </c>
      <c r="AB795" s="11">
        <v>1000001</v>
      </c>
      <c r="AC795" s="11">
        <v>85.5</v>
      </c>
      <c r="AD795" s="11">
        <v>0.01</v>
      </c>
    </row>
    <row r="796" spans="1:30" ht="15" thickBot="1" x14ac:dyDescent="0.35">
      <c r="A796" s="10" t="s">
        <v>104</v>
      </c>
      <c r="B796" s="11">
        <v>498887.5</v>
      </c>
      <c r="C796" s="11">
        <v>265.5</v>
      </c>
      <c r="D796" s="11">
        <v>242.5</v>
      </c>
      <c r="E796" s="11">
        <v>281</v>
      </c>
      <c r="F796" s="11">
        <v>294.5</v>
      </c>
      <c r="G796" s="11">
        <v>144</v>
      </c>
      <c r="H796" s="11">
        <v>269.5</v>
      </c>
      <c r="I796" s="11">
        <v>499029</v>
      </c>
      <c r="J796" s="11">
        <v>226</v>
      </c>
      <c r="K796" s="11">
        <v>283</v>
      </c>
      <c r="L796" s="11">
        <v>999922.5</v>
      </c>
      <c r="M796" s="11">
        <v>1000001</v>
      </c>
      <c r="N796" s="11">
        <v>78.5</v>
      </c>
      <c r="O796" s="11">
        <v>0.01</v>
      </c>
      <c r="P796" s="10" t="s">
        <v>104</v>
      </c>
      <c r="Q796" s="11">
        <v>183</v>
      </c>
      <c r="R796" s="11">
        <v>144</v>
      </c>
      <c r="S796" s="11">
        <v>499282.5</v>
      </c>
      <c r="T796" s="11">
        <v>144</v>
      </c>
      <c r="U796" s="11">
        <v>144</v>
      </c>
      <c r="V796" s="11">
        <v>273</v>
      </c>
      <c r="W796" s="11">
        <v>499364.5</v>
      </c>
      <c r="X796" s="11">
        <v>144</v>
      </c>
      <c r="Y796" s="11">
        <v>174</v>
      </c>
      <c r="Z796" s="11">
        <v>226.5</v>
      </c>
      <c r="AA796" s="11">
        <v>1000079.5</v>
      </c>
      <c r="AB796" s="11">
        <v>1000001</v>
      </c>
      <c r="AC796" s="11">
        <v>-78.5</v>
      </c>
      <c r="AD796" s="11">
        <v>-0.01</v>
      </c>
    </row>
    <row r="797" spans="1:30" ht="15" thickBot="1" x14ac:dyDescent="0.35">
      <c r="A797" s="10" t="s">
        <v>105</v>
      </c>
      <c r="B797" s="11">
        <v>498888.5</v>
      </c>
      <c r="C797" s="11">
        <v>265.5</v>
      </c>
      <c r="D797" s="11">
        <v>241.5</v>
      </c>
      <c r="E797" s="11">
        <v>281</v>
      </c>
      <c r="F797" s="11">
        <v>294.5</v>
      </c>
      <c r="G797" s="11">
        <v>273</v>
      </c>
      <c r="H797" s="11">
        <v>269.5</v>
      </c>
      <c r="I797" s="11">
        <v>499029</v>
      </c>
      <c r="J797" s="11">
        <v>230</v>
      </c>
      <c r="K797" s="11">
        <v>294</v>
      </c>
      <c r="L797" s="11">
        <v>1000066.5</v>
      </c>
      <c r="M797" s="11">
        <v>1000001</v>
      </c>
      <c r="N797" s="11">
        <v>-65.5</v>
      </c>
      <c r="O797" s="11">
        <v>-0.01</v>
      </c>
      <c r="P797" s="10" t="s">
        <v>105</v>
      </c>
      <c r="Q797" s="11">
        <v>182</v>
      </c>
      <c r="R797" s="11">
        <v>144</v>
      </c>
      <c r="S797" s="11">
        <v>499283.5</v>
      </c>
      <c r="T797" s="11">
        <v>144</v>
      </c>
      <c r="U797" s="11">
        <v>144</v>
      </c>
      <c r="V797" s="11">
        <v>144</v>
      </c>
      <c r="W797" s="11">
        <v>499364.5</v>
      </c>
      <c r="X797" s="11">
        <v>144</v>
      </c>
      <c r="Y797" s="11">
        <v>170</v>
      </c>
      <c r="Z797" s="11">
        <v>215.5</v>
      </c>
      <c r="AA797" s="11">
        <v>999935.5</v>
      </c>
      <c r="AB797" s="11">
        <v>1000001</v>
      </c>
      <c r="AC797" s="11">
        <v>65.5</v>
      </c>
      <c r="AD797" s="11">
        <v>0.01</v>
      </c>
    </row>
    <row r="798" spans="1:30" ht="15" thickBot="1" x14ac:dyDescent="0.35">
      <c r="A798" s="10" t="s">
        <v>106</v>
      </c>
      <c r="B798" s="11">
        <v>498887.5</v>
      </c>
      <c r="C798" s="11">
        <v>265.5</v>
      </c>
      <c r="D798" s="11">
        <v>242.5</v>
      </c>
      <c r="E798" s="11">
        <v>281</v>
      </c>
      <c r="F798" s="11">
        <v>294.5</v>
      </c>
      <c r="G798" s="11">
        <v>273</v>
      </c>
      <c r="H798" s="11">
        <v>269.5</v>
      </c>
      <c r="I798" s="11">
        <v>499029</v>
      </c>
      <c r="J798" s="11">
        <v>256</v>
      </c>
      <c r="K798" s="11">
        <v>292</v>
      </c>
      <c r="L798" s="11">
        <v>1000090.5</v>
      </c>
      <c r="M798" s="11">
        <v>1000001</v>
      </c>
      <c r="N798" s="11">
        <v>-89.5</v>
      </c>
      <c r="O798" s="11">
        <v>-0.01</v>
      </c>
      <c r="P798" s="10" t="s">
        <v>106</v>
      </c>
      <c r="Q798" s="11">
        <v>183</v>
      </c>
      <c r="R798" s="11">
        <v>144</v>
      </c>
      <c r="S798" s="11">
        <v>499282.5</v>
      </c>
      <c r="T798" s="11">
        <v>144</v>
      </c>
      <c r="U798" s="11">
        <v>144</v>
      </c>
      <c r="V798" s="11">
        <v>144</v>
      </c>
      <c r="W798" s="11">
        <v>499364.5</v>
      </c>
      <c r="X798" s="11">
        <v>144</v>
      </c>
      <c r="Y798" s="11">
        <v>144</v>
      </c>
      <c r="Z798" s="11">
        <v>217.5</v>
      </c>
      <c r="AA798" s="11">
        <v>999911.5</v>
      </c>
      <c r="AB798" s="11">
        <v>1000001</v>
      </c>
      <c r="AC798" s="11">
        <v>89.5</v>
      </c>
      <c r="AD798" s="11">
        <v>0.01</v>
      </c>
    </row>
    <row r="799" spans="1:30" ht="15" thickBot="1" x14ac:dyDescent="0.35">
      <c r="A799" s="10" t="s">
        <v>107</v>
      </c>
      <c r="B799" s="11">
        <v>498883.5</v>
      </c>
      <c r="C799" s="11">
        <v>265.5</v>
      </c>
      <c r="D799" s="11">
        <v>240.5</v>
      </c>
      <c r="E799" s="11">
        <v>281</v>
      </c>
      <c r="F799" s="11">
        <v>211</v>
      </c>
      <c r="G799" s="11">
        <v>273</v>
      </c>
      <c r="H799" s="11">
        <v>269.5</v>
      </c>
      <c r="I799" s="11">
        <v>499029</v>
      </c>
      <c r="J799" s="11">
        <v>231</v>
      </c>
      <c r="K799" s="11">
        <v>297</v>
      </c>
      <c r="L799" s="11">
        <v>999981</v>
      </c>
      <c r="M799" s="11">
        <v>1000001</v>
      </c>
      <c r="N799" s="11">
        <v>20</v>
      </c>
      <c r="O799" s="11">
        <v>0</v>
      </c>
      <c r="P799" s="10" t="s">
        <v>107</v>
      </c>
      <c r="Q799" s="11">
        <v>187</v>
      </c>
      <c r="R799" s="11">
        <v>144</v>
      </c>
      <c r="S799" s="11">
        <v>499284.5</v>
      </c>
      <c r="T799" s="11">
        <v>144</v>
      </c>
      <c r="U799" s="11">
        <v>227.5</v>
      </c>
      <c r="V799" s="11">
        <v>144</v>
      </c>
      <c r="W799" s="11">
        <v>499364.5</v>
      </c>
      <c r="X799" s="11">
        <v>144</v>
      </c>
      <c r="Y799" s="11">
        <v>169</v>
      </c>
      <c r="Z799" s="11">
        <v>212.5</v>
      </c>
      <c r="AA799" s="11">
        <v>1000021</v>
      </c>
      <c r="AB799" s="11">
        <v>1000001</v>
      </c>
      <c r="AC799" s="11">
        <v>-20</v>
      </c>
      <c r="AD799" s="11">
        <v>0</v>
      </c>
    </row>
    <row r="800" spans="1:30" ht="15" thickBot="1" x14ac:dyDescent="0.35">
      <c r="A800" s="10" t="s">
        <v>108</v>
      </c>
      <c r="B800" s="11">
        <v>498896.5</v>
      </c>
      <c r="C800" s="11">
        <v>265.5</v>
      </c>
      <c r="D800" s="11">
        <v>241.5</v>
      </c>
      <c r="E800" s="11">
        <v>281</v>
      </c>
      <c r="F800" s="11">
        <v>222</v>
      </c>
      <c r="G800" s="11">
        <v>273</v>
      </c>
      <c r="H800" s="11">
        <v>269.5</v>
      </c>
      <c r="I800" s="11">
        <v>499029</v>
      </c>
      <c r="J800" s="11">
        <v>229</v>
      </c>
      <c r="K800" s="11">
        <v>296</v>
      </c>
      <c r="L800" s="11">
        <v>1000003</v>
      </c>
      <c r="M800" s="11">
        <v>1000001</v>
      </c>
      <c r="N800" s="11">
        <v>-2</v>
      </c>
      <c r="O800" s="11">
        <v>0</v>
      </c>
      <c r="P800" s="10" t="s">
        <v>108</v>
      </c>
      <c r="Q800" s="11">
        <v>174</v>
      </c>
      <c r="R800" s="11">
        <v>144</v>
      </c>
      <c r="S800" s="11">
        <v>499283.5</v>
      </c>
      <c r="T800" s="11">
        <v>144</v>
      </c>
      <c r="U800" s="11">
        <v>216.5</v>
      </c>
      <c r="V800" s="11">
        <v>144</v>
      </c>
      <c r="W800" s="11">
        <v>499364.5</v>
      </c>
      <c r="X800" s="11">
        <v>144</v>
      </c>
      <c r="Y800" s="11">
        <v>171</v>
      </c>
      <c r="Z800" s="11">
        <v>213.5</v>
      </c>
      <c r="AA800" s="11">
        <v>999999</v>
      </c>
      <c r="AB800" s="11">
        <v>1000001</v>
      </c>
      <c r="AC800" s="11">
        <v>2</v>
      </c>
      <c r="AD800" s="11">
        <v>0</v>
      </c>
    </row>
    <row r="801" spans="1:30" ht="15" thickBot="1" x14ac:dyDescent="0.35">
      <c r="A801" s="10" t="s">
        <v>109</v>
      </c>
      <c r="B801" s="11">
        <v>498888.5</v>
      </c>
      <c r="C801" s="11">
        <v>265.5</v>
      </c>
      <c r="D801" s="11">
        <v>243.5</v>
      </c>
      <c r="E801" s="11">
        <v>281</v>
      </c>
      <c r="F801" s="11">
        <v>210</v>
      </c>
      <c r="G801" s="11">
        <v>273</v>
      </c>
      <c r="H801" s="11">
        <v>269.5</v>
      </c>
      <c r="I801" s="11">
        <v>499029</v>
      </c>
      <c r="J801" s="11">
        <v>256</v>
      </c>
      <c r="K801" s="11">
        <v>298</v>
      </c>
      <c r="L801" s="11">
        <v>1000014</v>
      </c>
      <c r="M801" s="11">
        <v>1000001</v>
      </c>
      <c r="N801" s="11">
        <v>-13</v>
      </c>
      <c r="O801" s="11">
        <v>0</v>
      </c>
      <c r="P801" s="10" t="s">
        <v>109</v>
      </c>
      <c r="Q801" s="11">
        <v>182</v>
      </c>
      <c r="R801" s="11">
        <v>144</v>
      </c>
      <c r="S801" s="11">
        <v>499281.5</v>
      </c>
      <c r="T801" s="11">
        <v>144</v>
      </c>
      <c r="U801" s="11">
        <v>228.5</v>
      </c>
      <c r="V801" s="11">
        <v>144</v>
      </c>
      <c r="W801" s="11">
        <v>499364.5</v>
      </c>
      <c r="X801" s="11">
        <v>144</v>
      </c>
      <c r="Y801" s="11">
        <v>144</v>
      </c>
      <c r="Z801" s="11">
        <v>211.5</v>
      </c>
      <c r="AA801" s="11">
        <v>999988</v>
      </c>
      <c r="AB801" s="11">
        <v>1000001</v>
      </c>
      <c r="AC801" s="11">
        <v>13</v>
      </c>
      <c r="AD801" s="11">
        <v>0</v>
      </c>
    </row>
    <row r="802" spans="1:30" ht="15" thickBot="1" x14ac:dyDescent="0.35">
      <c r="A802" s="10" t="s">
        <v>110</v>
      </c>
      <c r="B802" s="11">
        <v>498888.5</v>
      </c>
      <c r="C802" s="11">
        <v>265.5</v>
      </c>
      <c r="D802" s="11">
        <v>243.5</v>
      </c>
      <c r="E802" s="11">
        <v>281</v>
      </c>
      <c r="F802" s="11">
        <v>294.5</v>
      </c>
      <c r="G802" s="11">
        <v>273</v>
      </c>
      <c r="H802" s="11">
        <v>269.5</v>
      </c>
      <c r="I802" s="11">
        <v>499029</v>
      </c>
      <c r="J802" s="11">
        <v>256</v>
      </c>
      <c r="K802" s="11">
        <v>298</v>
      </c>
      <c r="L802" s="11">
        <v>1000098.5</v>
      </c>
      <c r="M802" s="11">
        <v>1000001</v>
      </c>
      <c r="N802" s="11">
        <v>-97.5</v>
      </c>
      <c r="O802" s="11">
        <v>-0.01</v>
      </c>
      <c r="P802" s="10" t="s">
        <v>110</v>
      </c>
      <c r="Q802" s="11">
        <v>182</v>
      </c>
      <c r="R802" s="11">
        <v>144</v>
      </c>
      <c r="S802" s="11">
        <v>499281.5</v>
      </c>
      <c r="T802" s="11">
        <v>144</v>
      </c>
      <c r="U802" s="11">
        <v>144</v>
      </c>
      <c r="V802" s="11">
        <v>144</v>
      </c>
      <c r="W802" s="11">
        <v>499364.5</v>
      </c>
      <c r="X802" s="11">
        <v>144</v>
      </c>
      <c r="Y802" s="11">
        <v>144</v>
      </c>
      <c r="Z802" s="11">
        <v>211.5</v>
      </c>
      <c r="AA802" s="11">
        <v>999903.5</v>
      </c>
      <c r="AB802" s="11">
        <v>1000001</v>
      </c>
      <c r="AC802" s="11">
        <v>97.5</v>
      </c>
      <c r="AD802" s="11">
        <v>0.01</v>
      </c>
    </row>
    <row r="803" spans="1:30" ht="15" thickBot="1" x14ac:dyDescent="0.35">
      <c r="A803" s="10" t="s">
        <v>111</v>
      </c>
      <c r="B803" s="11">
        <v>498886.5</v>
      </c>
      <c r="C803" s="11">
        <v>265.5</v>
      </c>
      <c r="D803" s="11">
        <v>244.5</v>
      </c>
      <c r="E803" s="11">
        <v>224.5</v>
      </c>
      <c r="F803" s="11">
        <v>294.5</v>
      </c>
      <c r="G803" s="11">
        <v>273</v>
      </c>
      <c r="H803" s="11">
        <v>269.5</v>
      </c>
      <c r="I803" s="11">
        <v>498919</v>
      </c>
      <c r="J803" s="11">
        <v>223</v>
      </c>
      <c r="K803" s="11">
        <v>318</v>
      </c>
      <c r="L803" s="11">
        <v>999918</v>
      </c>
      <c r="M803" s="11">
        <v>1000001</v>
      </c>
      <c r="N803" s="11">
        <v>83</v>
      </c>
      <c r="O803" s="11">
        <v>0.01</v>
      </c>
      <c r="P803" s="10" t="s">
        <v>111</v>
      </c>
      <c r="Q803" s="11">
        <v>184</v>
      </c>
      <c r="R803" s="11">
        <v>144</v>
      </c>
      <c r="S803" s="11">
        <v>499280.5</v>
      </c>
      <c r="T803" s="11">
        <v>200.5</v>
      </c>
      <c r="U803" s="11">
        <v>144</v>
      </c>
      <c r="V803" s="11">
        <v>144</v>
      </c>
      <c r="W803" s="11">
        <v>499364.5</v>
      </c>
      <c r="X803" s="11">
        <v>254</v>
      </c>
      <c r="Y803" s="11">
        <v>177</v>
      </c>
      <c r="Z803" s="11">
        <v>191.5</v>
      </c>
      <c r="AA803" s="11">
        <v>1000084</v>
      </c>
      <c r="AB803" s="11">
        <v>1000001</v>
      </c>
      <c r="AC803" s="11">
        <v>-83</v>
      </c>
      <c r="AD803" s="11">
        <v>-0.01</v>
      </c>
    </row>
    <row r="804" spans="1:30" ht="15" thickBot="1" x14ac:dyDescent="0.35">
      <c r="A804" s="10" t="s">
        <v>112</v>
      </c>
      <c r="B804" s="11">
        <v>498884.5</v>
      </c>
      <c r="C804" s="11">
        <v>265.5</v>
      </c>
      <c r="D804" s="11">
        <v>244.5</v>
      </c>
      <c r="E804" s="11">
        <v>281</v>
      </c>
      <c r="F804" s="11">
        <v>210</v>
      </c>
      <c r="G804" s="11">
        <v>273</v>
      </c>
      <c r="H804" s="11">
        <v>269.5</v>
      </c>
      <c r="I804" s="11">
        <v>499029</v>
      </c>
      <c r="J804" s="11">
        <v>256</v>
      </c>
      <c r="K804" s="11">
        <v>320.5</v>
      </c>
      <c r="L804" s="11">
        <v>1000033.5</v>
      </c>
      <c r="M804" s="11">
        <v>1000001</v>
      </c>
      <c r="N804" s="11">
        <v>-32.5</v>
      </c>
      <c r="O804" s="11">
        <v>0</v>
      </c>
      <c r="P804" s="10" t="s">
        <v>112</v>
      </c>
      <c r="Q804" s="11">
        <v>186</v>
      </c>
      <c r="R804" s="11">
        <v>144</v>
      </c>
      <c r="S804" s="11">
        <v>499280.5</v>
      </c>
      <c r="T804" s="11">
        <v>144</v>
      </c>
      <c r="U804" s="11">
        <v>228.5</v>
      </c>
      <c r="V804" s="11">
        <v>144</v>
      </c>
      <c r="W804" s="11">
        <v>499364.5</v>
      </c>
      <c r="X804" s="11">
        <v>144</v>
      </c>
      <c r="Y804" s="11">
        <v>144</v>
      </c>
      <c r="Z804" s="11">
        <v>189</v>
      </c>
      <c r="AA804" s="11">
        <v>999968.5</v>
      </c>
      <c r="AB804" s="11">
        <v>1000001</v>
      </c>
      <c r="AC804" s="11">
        <v>32.5</v>
      </c>
      <c r="AD804" s="11">
        <v>0</v>
      </c>
    </row>
    <row r="805" spans="1:30" ht="15" thickBot="1" x14ac:dyDescent="0.35">
      <c r="A805" s="10" t="s">
        <v>113</v>
      </c>
      <c r="B805" s="11">
        <v>498884.5</v>
      </c>
      <c r="C805" s="11">
        <v>265.5</v>
      </c>
      <c r="D805" s="11">
        <v>243.5</v>
      </c>
      <c r="E805" s="11">
        <v>281</v>
      </c>
      <c r="F805" s="11">
        <v>189</v>
      </c>
      <c r="G805" s="11">
        <v>273</v>
      </c>
      <c r="H805" s="11">
        <v>269.5</v>
      </c>
      <c r="I805" s="11">
        <v>499029</v>
      </c>
      <c r="J805" s="11">
        <v>256</v>
      </c>
      <c r="K805" s="11">
        <v>318</v>
      </c>
      <c r="L805" s="11">
        <v>1000009</v>
      </c>
      <c r="M805" s="11">
        <v>1000001</v>
      </c>
      <c r="N805" s="11">
        <v>-8</v>
      </c>
      <c r="O805" s="11">
        <v>0</v>
      </c>
      <c r="P805" s="10" t="s">
        <v>113</v>
      </c>
      <c r="Q805" s="11">
        <v>186</v>
      </c>
      <c r="R805" s="11">
        <v>144</v>
      </c>
      <c r="S805" s="11">
        <v>499281.5</v>
      </c>
      <c r="T805" s="11">
        <v>144</v>
      </c>
      <c r="U805" s="11">
        <v>249.5</v>
      </c>
      <c r="V805" s="11">
        <v>144</v>
      </c>
      <c r="W805" s="11">
        <v>499364.5</v>
      </c>
      <c r="X805" s="11">
        <v>144</v>
      </c>
      <c r="Y805" s="11">
        <v>144</v>
      </c>
      <c r="Z805" s="11">
        <v>191.5</v>
      </c>
      <c r="AA805" s="11">
        <v>999993</v>
      </c>
      <c r="AB805" s="11">
        <v>1000001</v>
      </c>
      <c r="AC805" s="11">
        <v>8</v>
      </c>
      <c r="AD805" s="11">
        <v>0</v>
      </c>
    </row>
    <row r="806" spans="1:30" ht="15" thickBot="1" x14ac:dyDescent="0.35">
      <c r="A806" s="10" t="s">
        <v>114</v>
      </c>
      <c r="B806" s="11">
        <v>498887.5</v>
      </c>
      <c r="C806" s="11">
        <v>265.5</v>
      </c>
      <c r="D806" s="11">
        <v>243.5</v>
      </c>
      <c r="E806" s="11">
        <v>229.5</v>
      </c>
      <c r="F806" s="11">
        <v>213</v>
      </c>
      <c r="G806" s="11">
        <v>273</v>
      </c>
      <c r="H806" s="11">
        <v>269.5</v>
      </c>
      <c r="I806" s="11">
        <v>499029</v>
      </c>
      <c r="J806" s="11">
        <v>231</v>
      </c>
      <c r="K806" s="11">
        <v>317</v>
      </c>
      <c r="L806" s="11">
        <v>999958.5</v>
      </c>
      <c r="M806" s="11">
        <v>1000001</v>
      </c>
      <c r="N806" s="11">
        <v>42.5</v>
      </c>
      <c r="O806" s="11">
        <v>0</v>
      </c>
      <c r="P806" s="10" t="s">
        <v>114</v>
      </c>
      <c r="Q806" s="11">
        <v>183</v>
      </c>
      <c r="R806" s="11">
        <v>144</v>
      </c>
      <c r="S806" s="11">
        <v>499281.5</v>
      </c>
      <c r="T806" s="11">
        <v>195.5</v>
      </c>
      <c r="U806" s="11">
        <v>225.5</v>
      </c>
      <c r="V806" s="11">
        <v>144</v>
      </c>
      <c r="W806" s="11">
        <v>499364.5</v>
      </c>
      <c r="X806" s="11">
        <v>144</v>
      </c>
      <c r="Y806" s="11">
        <v>169</v>
      </c>
      <c r="Z806" s="11">
        <v>192.5</v>
      </c>
      <c r="AA806" s="11">
        <v>1000043.5</v>
      </c>
      <c r="AB806" s="11">
        <v>1000001</v>
      </c>
      <c r="AC806" s="11">
        <v>-42.5</v>
      </c>
      <c r="AD806" s="11">
        <v>0</v>
      </c>
    </row>
    <row r="807" spans="1:30" ht="15" thickBot="1" x14ac:dyDescent="0.35">
      <c r="A807" s="10" t="s">
        <v>115</v>
      </c>
      <c r="B807" s="11">
        <v>498881.5</v>
      </c>
      <c r="C807" s="11">
        <v>265.5</v>
      </c>
      <c r="D807" s="11">
        <v>243.5</v>
      </c>
      <c r="E807" s="11">
        <v>281</v>
      </c>
      <c r="F807" s="11">
        <v>210</v>
      </c>
      <c r="G807" s="11">
        <v>273</v>
      </c>
      <c r="H807" s="11">
        <v>269.5</v>
      </c>
      <c r="I807" s="11">
        <v>499029</v>
      </c>
      <c r="J807" s="11">
        <v>226</v>
      </c>
      <c r="K807" s="11">
        <v>298</v>
      </c>
      <c r="L807" s="11">
        <v>999977</v>
      </c>
      <c r="M807" s="11">
        <v>1000001</v>
      </c>
      <c r="N807" s="11">
        <v>24</v>
      </c>
      <c r="O807" s="11">
        <v>0</v>
      </c>
      <c r="P807" s="10" t="s">
        <v>115</v>
      </c>
      <c r="Q807" s="11">
        <v>189</v>
      </c>
      <c r="R807" s="11">
        <v>144</v>
      </c>
      <c r="S807" s="11">
        <v>499281.5</v>
      </c>
      <c r="T807" s="11">
        <v>144</v>
      </c>
      <c r="U807" s="11">
        <v>228.5</v>
      </c>
      <c r="V807" s="11">
        <v>144</v>
      </c>
      <c r="W807" s="11">
        <v>499364.5</v>
      </c>
      <c r="X807" s="11">
        <v>144</v>
      </c>
      <c r="Y807" s="11">
        <v>174</v>
      </c>
      <c r="Z807" s="11">
        <v>211.5</v>
      </c>
      <c r="AA807" s="11">
        <v>1000025</v>
      </c>
      <c r="AB807" s="11">
        <v>1000001</v>
      </c>
      <c r="AC807" s="11">
        <v>-24</v>
      </c>
      <c r="AD807" s="11">
        <v>0</v>
      </c>
    </row>
    <row r="808" spans="1:30" ht="15" thickBot="1" x14ac:dyDescent="0.35">
      <c r="A808" s="10" t="s">
        <v>116</v>
      </c>
      <c r="B808" s="11">
        <v>498884.5</v>
      </c>
      <c r="C808" s="11">
        <v>265.5</v>
      </c>
      <c r="D808" s="11">
        <v>243.5</v>
      </c>
      <c r="E808" s="11">
        <v>281</v>
      </c>
      <c r="F808" s="11">
        <v>207</v>
      </c>
      <c r="G808" s="11">
        <v>273</v>
      </c>
      <c r="H808" s="11">
        <v>269.5</v>
      </c>
      <c r="I808" s="11">
        <v>499029</v>
      </c>
      <c r="J808" s="11">
        <v>231</v>
      </c>
      <c r="K808" s="11">
        <v>317</v>
      </c>
      <c r="L808" s="11">
        <v>1000001</v>
      </c>
      <c r="M808" s="11">
        <v>1000001</v>
      </c>
      <c r="N808" s="11">
        <v>0</v>
      </c>
      <c r="O808" s="11">
        <v>0</v>
      </c>
      <c r="P808" s="10" t="s">
        <v>116</v>
      </c>
      <c r="Q808" s="11">
        <v>186</v>
      </c>
      <c r="R808" s="11">
        <v>144</v>
      </c>
      <c r="S808" s="11">
        <v>499281.5</v>
      </c>
      <c r="T808" s="11">
        <v>144</v>
      </c>
      <c r="U808" s="11">
        <v>231.5</v>
      </c>
      <c r="V808" s="11">
        <v>144</v>
      </c>
      <c r="W808" s="11">
        <v>499364.5</v>
      </c>
      <c r="X808" s="11">
        <v>144</v>
      </c>
      <c r="Y808" s="11">
        <v>169</v>
      </c>
      <c r="Z808" s="11">
        <v>192.5</v>
      </c>
      <c r="AA808" s="11">
        <v>1000001</v>
      </c>
      <c r="AB808" s="11">
        <v>1000001</v>
      </c>
      <c r="AC808" s="11">
        <v>0</v>
      </c>
      <c r="AD808" s="11">
        <v>0</v>
      </c>
    </row>
    <row r="809" spans="1:30" ht="15" thickBot="1" x14ac:dyDescent="0.35">
      <c r="A809" s="10" t="s">
        <v>117</v>
      </c>
      <c r="B809" s="11">
        <v>498883.5</v>
      </c>
      <c r="C809" s="11">
        <v>265.5</v>
      </c>
      <c r="D809" s="11">
        <v>241.5</v>
      </c>
      <c r="E809" s="11">
        <v>281</v>
      </c>
      <c r="F809" s="11">
        <v>211</v>
      </c>
      <c r="G809" s="11">
        <v>273</v>
      </c>
      <c r="H809" s="11">
        <v>269.5</v>
      </c>
      <c r="I809" s="11">
        <v>499029</v>
      </c>
      <c r="J809" s="11">
        <v>231</v>
      </c>
      <c r="K809" s="11">
        <v>318</v>
      </c>
      <c r="L809" s="11">
        <v>1000003</v>
      </c>
      <c r="M809" s="11">
        <v>1000001</v>
      </c>
      <c r="N809" s="11">
        <v>-2</v>
      </c>
      <c r="O809" s="11">
        <v>0</v>
      </c>
      <c r="P809" s="10" t="s">
        <v>117</v>
      </c>
      <c r="Q809" s="11">
        <v>187</v>
      </c>
      <c r="R809" s="11">
        <v>144</v>
      </c>
      <c r="S809" s="11">
        <v>499283.5</v>
      </c>
      <c r="T809" s="11">
        <v>144</v>
      </c>
      <c r="U809" s="11">
        <v>227.5</v>
      </c>
      <c r="V809" s="11">
        <v>144</v>
      </c>
      <c r="W809" s="11">
        <v>499364.5</v>
      </c>
      <c r="X809" s="11">
        <v>144</v>
      </c>
      <c r="Y809" s="11">
        <v>169</v>
      </c>
      <c r="Z809" s="11">
        <v>191.5</v>
      </c>
      <c r="AA809" s="11">
        <v>999999</v>
      </c>
      <c r="AB809" s="11">
        <v>1000001</v>
      </c>
      <c r="AC809" s="11">
        <v>2</v>
      </c>
      <c r="AD809" s="11">
        <v>0</v>
      </c>
    </row>
    <row r="810" spans="1:30" ht="15" thickBot="1" x14ac:dyDescent="0.35">
      <c r="A810" s="10" t="s">
        <v>118</v>
      </c>
      <c r="B810" s="11">
        <v>498887.5</v>
      </c>
      <c r="C810" s="11">
        <v>265.5</v>
      </c>
      <c r="D810" s="11">
        <v>241.5</v>
      </c>
      <c r="E810" s="11">
        <v>281</v>
      </c>
      <c r="F810" s="11">
        <v>201</v>
      </c>
      <c r="G810" s="11">
        <v>273</v>
      </c>
      <c r="H810" s="11">
        <v>269.5</v>
      </c>
      <c r="I810" s="11">
        <v>499029</v>
      </c>
      <c r="J810" s="11">
        <v>256</v>
      </c>
      <c r="K810" s="11">
        <v>320.5</v>
      </c>
      <c r="L810" s="11">
        <v>1000024.5</v>
      </c>
      <c r="M810" s="11">
        <v>1000001</v>
      </c>
      <c r="N810" s="11">
        <v>-23.5</v>
      </c>
      <c r="O810" s="11">
        <v>0</v>
      </c>
      <c r="P810" s="10" t="s">
        <v>118</v>
      </c>
      <c r="Q810" s="11">
        <v>183</v>
      </c>
      <c r="R810" s="11">
        <v>144</v>
      </c>
      <c r="S810" s="11">
        <v>499283.5</v>
      </c>
      <c r="T810" s="11">
        <v>144</v>
      </c>
      <c r="U810" s="11">
        <v>237.5</v>
      </c>
      <c r="V810" s="11">
        <v>144</v>
      </c>
      <c r="W810" s="11">
        <v>499364.5</v>
      </c>
      <c r="X810" s="11">
        <v>144</v>
      </c>
      <c r="Y810" s="11">
        <v>144</v>
      </c>
      <c r="Z810" s="11">
        <v>189</v>
      </c>
      <c r="AA810" s="11">
        <v>999977.5</v>
      </c>
      <c r="AB810" s="11">
        <v>1000001</v>
      </c>
      <c r="AC810" s="11">
        <v>23.5</v>
      </c>
      <c r="AD810" s="11">
        <v>0</v>
      </c>
    </row>
    <row r="811" spans="1:30" ht="15" thickBot="1" x14ac:dyDescent="0.35">
      <c r="A811" s="10" t="s">
        <v>119</v>
      </c>
      <c r="B811" s="11">
        <v>498882.5</v>
      </c>
      <c r="C811" s="11">
        <v>265.5</v>
      </c>
      <c r="D811" s="11">
        <v>243.5</v>
      </c>
      <c r="E811" s="11">
        <v>281</v>
      </c>
      <c r="F811" s="11">
        <v>190</v>
      </c>
      <c r="G811" s="11">
        <v>273</v>
      </c>
      <c r="H811" s="11">
        <v>269.5</v>
      </c>
      <c r="I811" s="11">
        <v>499029</v>
      </c>
      <c r="J811" s="11">
        <v>256</v>
      </c>
      <c r="K811" s="11">
        <v>320.5</v>
      </c>
      <c r="L811" s="11">
        <v>1000010.5</v>
      </c>
      <c r="M811" s="11">
        <v>1000001</v>
      </c>
      <c r="N811" s="11">
        <v>-9.5</v>
      </c>
      <c r="O811" s="11">
        <v>0</v>
      </c>
      <c r="P811" s="10" t="s">
        <v>119</v>
      </c>
      <c r="Q811" s="11">
        <v>188</v>
      </c>
      <c r="R811" s="11">
        <v>144</v>
      </c>
      <c r="S811" s="11">
        <v>499281.5</v>
      </c>
      <c r="T811" s="11">
        <v>144</v>
      </c>
      <c r="U811" s="11">
        <v>248.5</v>
      </c>
      <c r="V811" s="11">
        <v>144</v>
      </c>
      <c r="W811" s="11">
        <v>499364.5</v>
      </c>
      <c r="X811" s="11">
        <v>144</v>
      </c>
      <c r="Y811" s="11">
        <v>144</v>
      </c>
      <c r="Z811" s="11">
        <v>189</v>
      </c>
      <c r="AA811" s="11">
        <v>999991.5</v>
      </c>
      <c r="AB811" s="11">
        <v>1000001</v>
      </c>
      <c r="AC811" s="11">
        <v>9.5</v>
      </c>
      <c r="AD811" s="11">
        <v>0</v>
      </c>
    </row>
    <row r="812" spans="1:30" ht="15" thickBot="1" x14ac:dyDescent="0.35">
      <c r="A812" s="10" t="s">
        <v>120</v>
      </c>
      <c r="B812" s="11">
        <v>498892.5</v>
      </c>
      <c r="C812" s="11">
        <v>265.5</v>
      </c>
      <c r="D812" s="11">
        <v>242.5</v>
      </c>
      <c r="E812" s="11">
        <v>229.5</v>
      </c>
      <c r="F812" s="11">
        <v>196</v>
      </c>
      <c r="G812" s="11">
        <v>273</v>
      </c>
      <c r="H812" s="11">
        <v>269.5</v>
      </c>
      <c r="I812" s="11">
        <v>499029</v>
      </c>
      <c r="J812" s="11">
        <v>256</v>
      </c>
      <c r="K812" s="11">
        <v>321.5</v>
      </c>
      <c r="L812" s="11">
        <v>999975</v>
      </c>
      <c r="M812" s="11">
        <v>1000001</v>
      </c>
      <c r="N812" s="11">
        <v>26</v>
      </c>
      <c r="O812" s="11">
        <v>0</v>
      </c>
      <c r="P812" s="10" t="s">
        <v>120</v>
      </c>
      <c r="Q812" s="11">
        <v>178</v>
      </c>
      <c r="R812" s="11">
        <v>144</v>
      </c>
      <c r="S812" s="11">
        <v>499282.5</v>
      </c>
      <c r="T812" s="11">
        <v>195.5</v>
      </c>
      <c r="U812" s="11">
        <v>242.5</v>
      </c>
      <c r="V812" s="11">
        <v>144</v>
      </c>
      <c r="W812" s="11">
        <v>499364.5</v>
      </c>
      <c r="X812" s="11">
        <v>144</v>
      </c>
      <c r="Y812" s="11">
        <v>144</v>
      </c>
      <c r="Z812" s="11">
        <v>188</v>
      </c>
      <c r="AA812" s="11">
        <v>1000027</v>
      </c>
      <c r="AB812" s="11">
        <v>1000001</v>
      </c>
      <c r="AC812" s="11">
        <v>-26</v>
      </c>
      <c r="AD812" s="11">
        <v>0</v>
      </c>
    </row>
    <row r="813" spans="1:30" ht="15" thickBot="1" x14ac:dyDescent="0.35">
      <c r="A813" s="10" t="s">
        <v>121</v>
      </c>
      <c r="B813" s="11">
        <v>498887.5</v>
      </c>
      <c r="C813" s="11">
        <v>265.5</v>
      </c>
      <c r="D813" s="11">
        <v>242.5</v>
      </c>
      <c r="E813" s="11">
        <v>281</v>
      </c>
      <c r="F813" s="11">
        <v>181</v>
      </c>
      <c r="G813" s="11">
        <v>273</v>
      </c>
      <c r="H813" s="11">
        <v>269.5</v>
      </c>
      <c r="I813" s="11">
        <v>499029</v>
      </c>
      <c r="J813" s="11">
        <v>256</v>
      </c>
      <c r="K813" s="11">
        <v>335.5</v>
      </c>
      <c r="L813" s="11">
        <v>1000020.5</v>
      </c>
      <c r="M813" s="11">
        <v>1000001</v>
      </c>
      <c r="N813" s="11">
        <v>-19.5</v>
      </c>
      <c r="O813" s="11">
        <v>0</v>
      </c>
      <c r="P813" s="10" t="s">
        <v>121</v>
      </c>
      <c r="Q813" s="11">
        <v>183</v>
      </c>
      <c r="R813" s="11">
        <v>144</v>
      </c>
      <c r="S813" s="11">
        <v>499282.5</v>
      </c>
      <c r="T813" s="11">
        <v>144</v>
      </c>
      <c r="U813" s="11">
        <v>257.5</v>
      </c>
      <c r="V813" s="11">
        <v>144</v>
      </c>
      <c r="W813" s="11">
        <v>499364.5</v>
      </c>
      <c r="X813" s="11">
        <v>144</v>
      </c>
      <c r="Y813" s="11">
        <v>144</v>
      </c>
      <c r="Z813" s="11">
        <v>174</v>
      </c>
      <c r="AA813" s="11">
        <v>999981.5</v>
      </c>
      <c r="AB813" s="11">
        <v>1000001</v>
      </c>
      <c r="AC813" s="11">
        <v>19.5</v>
      </c>
      <c r="AD813" s="11">
        <v>0</v>
      </c>
    </row>
    <row r="814" spans="1:30" ht="15" thickBot="1" x14ac:dyDescent="0.35">
      <c r="A814" s="10" t="s">
        <v>122</v>
      </c>
      <c r="B814" s="11">
        <v>498877.5</v>
      </c>
      <c r="C814" s="11">
        <v>265.5</v>
      </c>
      <c r="D814" s="11">
        <v>245.5</v>
      </c>
      <c r="E814" s="11">
        <v>281</v>
      </c>
      <c r="F814" s="11">
        <v>195</v>
      </c>
      <c r="G814" s="11">
        <v>273</v>
      </c>
      <c r="H814" s="11">
        <v>269.5</v>
      </c>
      <c r="I814" s="11">
        <v>499029</v>
      </c>
      <c r="J814" s="11">
        <v>232</v>
      </c>
      <c r="K814" s="11">
        <v>336.5</v>
      </c>
      <c r="L814" s="11">
        <v>1000004.5</v>
      </c>
      <c r="M814" s="11">
        <v>1000001</v>
      </c>
      <c r="N814" s="11">
        <v>-3.5</v>
      </c>
      <c r="O814" s="11">
        <v>0</v>
      </c>
      <c r="P814" s="10" t="s">
        <v>122</v>
      </c>
      <c r="Q814" s="11">
        <v>193</v>
      </c>
      <c r="R814" s="11">
        <v>144</v>
      </c>
      <c r="S814" s="11">
        <v>499279.5</v>
      </c>
      <c r="T814" s="11">
        <v>144</v>
      </c>
      <c r="U814" s="11">
        <v>243.5</v>
      </c>
      <c r="V814" s="11">
        <v>144</v>
      </c>
      <c r="W814" s="11">
        <v>499364.5</v>
      </c>
      <c r="X814" s="11">
        <v>144</v>
      </c>
      <c r="Y814" s="11">
        <v>168</v>
      </c>
      <c r="Z814" s="11">
        <v>173</v>
      </c>
      <c r="AA814" s="11">
        <v>999997.5</v>
      </c>
      <c r="AB814" s="11">
        <v>1000001</v>
      </c>
      <c r="AC814" s="11">
        <v>3.5</v>
      </c>
      <c r="AD814" s="11">
        <v>0</v>
      </c>
    </row>
    <row r="815" spans="1:30" ht="15" thickBot="1" x14ac:dyDescent="0.35">
      <c r="A815" s="10" t="s">
        <v>123</v>
      </c>
      <c r="B815" s="11">
        <v>498883.5</v>
      </c>
      <c r="C815" s="11">
        <v>265.5</v>
      </c>
      <c r="D815" s="11">
        <v>243.5</v>
      </c>
      <c r="E815" s="11">
        <v>281</v>
      </c>
      <c r="F815" s="11">
        <v>208</v>
      </c>
      <c r="G815" s="11">
        <v>273</v>
      </c>
      <c r="H815" s="11">
        <v>269.5</v>
      </c>
      <c r="I815" s="11">
        <v>499029</v>
      </c>
      <c r="J815" s="11">
        <v>256</v>
      </c>
      <c r="K815" s="11">
        <v>337.5</v>
      </c>
      <c r="L815" s="11">
        <v>1000046.5</v>
      </c>
      <c r="M815" s="11">
        <v>1000001</v>
      </c>
      <c r="N815" s="11">
        <v>-45.5</v>
      </c>
      <c r="O815" s="11">
        <v>0</v>
      </c>
      <c r="P815" s="10" t="s">
        <v>123</v>
      </c>
      <c r="Q815" s="11">
        <v>187</v>
      </c>
      <c r="R815" s="11">
        <v>144</v>
      </c>
      <c r="S815" s="11">
        <v>499281.5</v>
      </c>
      <c r="T815" s="11">
        <v>144</v>
      </c>
      <c r="U815" s="11">
        <v>230.5</v>
      </c>
      <c r="V815" s="11">
        <v>144</v>
      </c>
      <c r="W815" s="11">
        <v>499364.5</v>
      </c>
      <c r="X815" s="11">
        <v>144</v>
      </c>
      <c r="Y815" s="11">
        <v>144</v>
      </c>
      <c r="Z815" s="11">
        <v>172</v>
      </c>
      <c r="AA815" s="11">
        <v>999955.5</v>
      </c>
      <c r="AB815" s="11">
        <v>1000001</v>
      </c>
      <c r="AC815" s="11">
        <v>45.5</v>
      </c>
      <c r="AD815" s="11">
        <v>0</v>
      </c>
    </row>
    <row r="816" spans="1:30" ht="15" thickBot="1" x14ac:dyDescent="0.35">
      <c r="A816" s="10" t="s">
        <v>124</v>
      </c>
      <c r="B816" s="11">
        <v>498880.5</v>
      </c>
      <c r="C816" s="11">
        <v>265.5</v>
      </c>
      <c r="D816" s="11">
        <v>242.5</v>
      </c>
      <c r="E816" s="11">
        <v>281</v>
      </c>
      <c r="F816" s="11">
        <v>218</v>
      </c>
      <c r="G816" s="11">
        <v>273</v>
      </c>
      <c r="H816" s="11">
        <v>269.5</v>
      </c>
      <c r="I816" s="11">
        <v>499029</v>
      </c>
      <c r="J816" s="11">
        <v>233</v>
      </c>
      <c r="K816" s="11">
        <v>338.5</v>
      </c>
      <c r="L816" s="11">
        <v>1000030.5</v>
      </c>
      <c r="M816" s="11">
        <v>1000001</v>
      </c>
      <c r="N816" s="11">
        <v>-29.5</v>
      </c>
      <c r="O816" s="11">
        <v>0</v>
      </c>
      <c r="P816" s="10" t="s">
        <v>124</v>
      </c>
      <c r="Q816" s="11">
        <v>190</v>
      </c>
      <c r="R816" s="11">
        <v>144</v>
      </c>
      <c r="S816" s="11">
        <v>499282.5</v>
      </c>
      <c r="T816" s="11">
        <v>144</v>
      </c>
      <c r="U816" s="11">
        <v>220.5</v>
      </c>
      <c r="V816" s="11">
        <v>144</v>
      </c>
      <c r="W816" s="11">
        <v>499364.5</v>
      </c>
      <c r="X816" s="11">
        <v>144</v>
      </c>
      <c r="Y816" s="11">
        <v>167</v>
      </c>
      <c r="Z816" s="11">
        <v>171</v>
      </c>
      <c r="AA816" s="11">
        <v>999971.5</v>
      </c>
      <c r="AB816" s="11">
        <v>1000001</v>
      </c>
      <c r="AC816" s="11">
        <v>29.5</v>
      </c>
      <c r="AD816" s="11">
        <v>0</v>
      </c>
    </row>
    <row r="817" spans="1:30" ht="15" thickBot="1" x14ac:dyDescent="0.35">
      <c r="A817" s="10" t="s">
        <v>125</v>
      </c>
      <c r="B817" s="11">
        <v>498871.5</v>
      </c>
      <c r="C817" s="11">
        <v>265.5</v>
      </c>
      <c r="D817" s="11">
        <v>234.5</v>
      </c>
      <c r="E817" s="11">
        <v>281</v>
      </c>
      <c r="F817" s="11">
        <v>209</v>
      </c>
      <c r="G817" s="11">
        <v>273</v>
      </c>
      <c r="H817" s="11">
        <v>269.5</v>
      </c>
      <c r="I817" s="11">
        <v>499029</v>
      </c>
      <c r="J817" s="11">
        <v>233</v>
      </c>
      <c r="K817" s="11">
        <v>338.5</v>
      </c>
      <c r="L817" s="11">
        <v>1000004.5</v>
      </c>
      <c r="M817" s="11">
        <v>1000001</v>
      </c>
      <c r="N817" s="11">
        <v>-3.5</v>
      </c>
      <c r="O817" s="11">
        <v>0</v>
      </c>
      <c r="P817" s="10" t="s">
        <v>125</v>
      </c>
      <c r="Q817" s="11">
        <v>199</v>
      </c>
      <c r="R817" s="11">
        <v>144</v>
      </c>
      <c r="S817" s="11">
        <v>499290.5</v>
      </c>
      <c r="T817" s="11">
        <v>144</v>
      </c>
      <c r="U817" s="11">
        <v>229.5</v>
      </c>
      <c r="V817" s="11">
        <v>144</v>
      </c>
      <c r="W817" s="11">
        <v>499364.5</v>
      </c>
      <c r="X817" s="11">
        <v>144</v>
      </c>
      <c r="Y817" s="11">
        <v>167</v>
      </c>
      <c r="Z817" s="11">
        <v>171</v>
      </c>
      <c r="AA817" s="11">
        <v>999997.5</v>
      </c>
      <c r="AB817" s="11">
        <v>1000001</v>
      </c>
      <c r="AC817" s="11">
        <v>3.5</v>
      </c>
      <c r="AD817" s="11">
        <v>0</v>
      </c>
    </row>
    <row r="818" spans="1:30" ht="15" thickBot="1" x14ac:dyDescent="0.35">
      <c r="A818" s="10" t="s">
        <v>126</v>
      </c>
      <c r="B818" s="11">
        <v>498856.5</v>
      </c>
      <c r="C818" s="11">
        <v>265.5</v>
      </c>
      <c r="D818" s="11">
        <v>242.5</v>
      </c>
      <c r="E818" s="11">
        <v>281</v>
      </c>
      <c r="F818" s="11">
        <v>195</v>
      </c>
      <c r="G818" s="11">
        <v>273</v>
      </c>
      <c r="H818" s="11">
        <v>269.5</v>
      </c>
      <c r="I818" s="11">
        <v>499029</v>
      </c>
      <c r="J818" s="11">
        <v>227</v>
      </c>
      <c r="K818" s="11">
        <v>319.5</v>
      </c>
      <c r="L818" s="11">
        <v>999958.5</v>
      </c>
      <c r="M818" s="11">
        <v>1000001</v>
      </c>
      <c r="N818" s="11">
        <v>42.5</v>
      </c>
      <c r="O818" s="11">
        <v>0</v>
      </c>
      <c r="P818" s="10" t="s">
        <v>126</v>
      </c>
      <c r="Q818" s="11">
        <v>214</v>
      </c>
      <c r="R818" s="11">
        <v>144</v>
      </c>
      <c r="S818" s="11">
        <v>499282.5</v>
      </c>
      <c r="T818" s="11">
        <v>144</v>
      </c>
      <c r="U818" s="11">
        <v>243.5</v>
      </c>
      <c r="V818" s="11">
        <v>144</v>
      </c>
      <c r="W818" s="11">
        <v>499364.5</v>
      </c>
      <c r="X818" s="11">
        <v>144</v>
      </c>
      <c r="Y818" s="11">
        <v>173</v>
      </c>
      <c r="Z818" s="11">
        <v>190</v>
      </c>
      <c r="AA818" s="11">
        <v>1000043.5</v>
      </c>
      <c r="AB818" s="11">
        <v>1000001</v>
      </c>
      <c r="AC818" s="11">
        <v>-42.5</v>
      </c>
      <c r="AD818" s="11">
        <v>0</v>
      </c>
    </row>
    <row r="819" spans="1:30" ht="15" thickBot="1" x14ac:dyDescent="0.35">
      <c r="A819" s="10" t="s">
        <v>127</v>
      </c>
      <c r="B819" s="11">
        <v>498856.5</v>
      </c>
      <c r="C819" s="11">
        <v>265.5</v>
      </c>
      <c r="D819" s="11">
        <v>233.5</v>
      </c>
      <c r="E819" s="11">
        <v>237.5</v>
      </c>
      <c r="F819" s="11">
        <v>206</v>
      </c>
      <c r="G819" s="11">
        <v>273</v>
      </c>
      <c r="H819" s="11">
        <v>269.5</v>
      </c>
      <c r="I819" s="11">
        <v>499029</v>
      </c>
      <c r="J819" s="11">
        <v>232</v>
      </c>
      <c r="K819" s="11">
        <v>335.5</v>
      </c>
      <c r="L819" s="11">
        <v>999938</v>
      </c>
      <c r="M819" s="11">
        <v>1000001</v>
      </c>
      <c r="N819" s="11">
        <v>63</v>
      </c>
      <c r="O819" s="11">
        <v>0.01</v>
      </c>
      <c r="P819" s="10" t="s">
        <v>127</v>
      </c>
      <c r="Q819" s="11">
        <v>214</v>
      </c>
      <c r="R819" s="11">
        <v>144</v>
      </c>
      <c r="S819" s="11">
        <v>499291.5</v>
      </c>
      <c r="T819" s="11">
        <v>187.5</v>
      </c>
      <c r="U819" s="11">
        <v>232.5</v>
      </c>
      <c r="V819" s="11">
        <v>144</v>
      </c>
      <c r="W819" s="11">
        <v>499364.5</v>
      </c>
      <c r="X819" s="11">
        <v>144</v>
      </c>
      <c r="Y819" s="11">
        <v>168</v>
      </c>
      <c r="Z819" s="11">
        <v>174</v>
      </c>
      <c r="AA819" s="11">
        <v>1000064</v>
      </c>
      <c r="AB819" s="11">
        <v>1000001</v>
      </c>
      <c r="AC819" s="11">
        <v>-63</v>
      </c>
      <c r="AD819" s="11">
        <v>-0.01</v>
      </c>
    </row>
    <row r="820" spans="1:30" ht="15" thickBot="1" x14ac:dyDescent="0.35">
      <c r="A820" s="10" t="s">
        <v>128</v>
      </c>
      <c r="B820" s="11">
        <v>498861.5</v>
      </c>
      <c r="C820" s="11">
        <v>265.5</v>
      </c>
      <c r="D820" s="11">
        <v>240.5</v>
      </c>
      <c r="E820" s="11">
        <v>281</v>
      </c>
      <c r="F820" s="11">
        <v>196</v>
      </c>
      <c r="G820" s="11">
        <v>273</v>
      </c>
      <c r="H820" s="11">
        <v>269.5</v>
      </c>
      <c r="I820" s="11">
        <v>499029</v>
      </c>
      <c r="J820" s="11">
        <v>256</v>
      </c>
      <c r="K820" s="11">
        <v>337.5</v>
      </c>
      <c r="L820" s="11">
        <v>1000009.5</v>
      </c>
      <c r="M820" s="11">
        <v>1000001</v>
      </c>
      <c r="N820" s="11">
        <v>-8.5</v>
      </c>
      <c r="O820" s="11">
        <v>0</v>
      </c>
      <c r="P820" s="10" t="s">
        <v>128</v>
      </c>
      <c r="Q820" s="11">
        <v>209</v>
      </c>
      <c r="R820" s="11">
        <v>144</v>
      </c>
      <c r="S820" s="11">
        <v>499284.5</v>
      </c>
      <c r="T820" s="11">
        <v>144</v>
      </c>
      <c r="U820" s="11">
        <v>242.5</v>
      </c>
      <c r="V820" s="11">
        <v>144</v>
      </c>
      <c r="W820" s="11">
        <v>499364.5</v>
      </c>
      <c r="X820" s="11">
        <v>144</v>
      </c>
      <c r="Y820" s="11">
        <v>144</v>
      </c>
      <c r="Z820" s="11">
        <v>172</v>
      </c>
      <c r="AA820" s="11">
        <v>999992.5</v>
      </c>
      <c r="AB820" s="11">
        <v>1000001</v>
      </c>
      <c r="AC820" s="11">
        <v>8.5</v>
      </c>
      <c r="AD820" s="11">
        <v>0</v>
      </c>
    </row>
    <row r="821" spans="1:30" ht="15" thickBot="1" x14ac:dyDescent="0.35">
      <c r="A821" s="10" t="s">
        <v>129</v>
      </c>
      <c r="B821" s="11">
        <v>498867.5</v>
      </c>
      <c r="C821" s="11">
        <v>265.5</v>
      </c>
      <c r="D821" s="11">
        <v>243.5</v>
      </c>
      <c r="E821" s="11">
        <v>228.5</v>
      </c>
      <c r="F821" s="11">
        <v>193</v>
      </c>
      <c r="G821" s="11">
        <v>273</v>
      </c>
      <c r="H821" s="11">
        <v>269.5</v>
      </c>
      <c r="I821" s="11">
        <v>499029</v>
      </c>
      <c r="J821" s="11">
        <v>236</v>
      </c>
      <c r="K821" s="11">
        <v>339.5</v>
      </c>
      <c r="L821" s="11">
        <v>999945</v>
      </c>
      <c r="M821" s="11">
        <v>1000001</v>
      </c>
      <c r="N821" s="11">
        <v>56</v>
      </c>
      <c r="O821" s="11">
        <v>0.01</v>
      </c>
      <c r="P821" s="10" t="s">
        <v>129</v>
      </c>
      <c r="Q821" s="11">
        <v>203</v>
      </c>
      <c r="R821" s="11">
        <v>144</v>
      </c>
      <c r="S821" s="11">
        <v>499281.5</v>
      </c>
      <c r="T821" s="11">
        <v>196.5</v>
      </c>
      <c r="U821" s="11">
        <v>245.5</v>
      </c>
      <c r="V821" s="11">
        <v>144</v>
      </c>
      <c r="W821" s="11">
        <v>499364.5</v>
      </c>
      <c r="X821" s="11">
        <v>144</v>
      </c>
      <c r="Y821" s="11">
        <v>164</v>
      </c>
      <c r="Z821" s="11">
        <v>170</v>
      </c>
      <c r="AA821" s="11">
        <v>1000057</v>
      </c>
      <c r="AB821" s="11">
        <v>1000001</v>
      </c>
      <c r="AC821" s="11">
        <v>-56</v>
      </c>
      <c r="AD821" s="11">
        <v>-0.01</v>
      </c>
    </row>
    <row r="822" spans="1:30" ht="15" thickBot="1" x14ac:dyDescent="0.35">
      <c r="A822" s="10" t="s">
        <v>130</v>
      </c>
      <c r="B822" s="11">
        <v>498847.5</v>
      </c>
      <c r="C822" s="11">
        <v>265.5</v>
      </c>
      <c r="D822" s="11">
        <v>242.5</v>
      </c>
      <c r="E822" s="11">
        <v>281</v>
      </c>
      <c r="F822" s="11">
        <v>203</v>
      </c>
      <c r="G822" s="11">
        <v>273</v>
      </c>
      <c r="H822" s="11">
        <v>269.5</v>
      </c>
      <c r="I822" s="11">
        <v>499029</v>
      </c>
      <c r="J822" s="11">
        <v>235</v>
      </c>
      <c r="K822" s="11">
        <v>338.5</v>
      </c>
      <c r="L822" s="11">
        <v>999984.5</v>
      </c>
      <c r="M822" s="11">
        <v>1000001</v>
      </c>
      <c r="N822" s="11">
        <v>16.5</v>
      </c>
      <c r="O822" s="11">
        <v>0</v>
      </c>
      <c r="P822" s="10" t="s">
        <v>130</v>
      </c>
      <c r="Q822" s="11">
        <v>223</v>
      </c>
      <c r="R822" s="11">
        <v>144</v>
      </c>
      <c r="S822" s="11">
        <v>499282.5</v>
      </c>
      <c r="T822" s="11">
        <v>144</v>
      </c>
      <c r="U822" s="11">
        <v>235.5</v>
      </c>
      <c r="V822" s="11">
        <v>144</v>
      </c>
      <c r="W822" s="11">
        <v>499364.5</v>
      </c>
      <c r="X822" s="11">
        <v>144</v>
      </c>
      <c r="Y822" s="11">
        <v>165</v>
      </c>
      <c r="Z822" s="11">
        <v>171</v>
      </c>
      <c r="AA822" s="11">
        <v>1000017.5</v>
      </c>
      <c r="AB822" s="11">
        <v>1000001</v>
      </c>
      <c r="AC822" s="11">
        <v>-16.5</v>
      </c>
      <c r="AD822" s="11">
        <v>0</v>
      </c>
    </row>
    <row r="823" spans="1:30" ht="15" thickBot="1" x14ac:dyDescent="0.35">
      <c r="A823" s="10" t="s">
        <v>131</v>
      </c>
      <c r="B823" s="11">
        <v>498847.5</v>
      </c>
      <c r="C823" s="11">
        <v>265.5</v>
      </c>
      <c r="D823" s="11">
        <v>240.5</v>
      </c>
      <c r="E823" s="11">
        <v>281</v>
      </c>
      <c r="F823" s="11">
        <v>195</v>
      </c>
      <c r="G823" s="11">
        <v>273</v>
      </c>
      <c r="H823" s="11">
        <v>269.5</v>
      </c>
      <c r="I823" s="11">
        <v>499029</v>
      </c>
      <c r="J823" s="11">
        <v>256</v>
      </c>
      <c r="K823" s="11">
        <v>338.5</v>
      </c>
      <c r="L823" s="11">
        <v>999995.5</v>
      </c>
      <c r="M823" s="11">
        <v>1000001</v>
      </c>
      <c r="N823" s="11">
        <v>5.5</v>
      </c>
      <c r="O823" s="11">
        <v>0</v>
      </c>
      <c r="P823" s="10" t="s">
        <v>131</v>
      </c>
      <c r="Q823" s="11">
        <v>223</v>
      </c>
      <c r="R823" s="11">
        <v>144</v>
      </c>
      <c r="S823" s="11">
        <v>499284.5</v>
      </c>
      <c r="T823" s="11">
        <v>144</v>
      </c>
      <c r="U823" s="11">
        <v>243.5</v>
      </c>
      <c r="V823" s="11">
        <v>144</v>
      </c>
      <c r="W823" s="11">
        <v>499364.5</v>
      </c>
      <c r="X823" s="11">
        <v>144</v>
      </c>
      <c r="Y823" s="11">
        <v>144</v>
      </c>
      <c r="Z823" s="11">
        <v>171</v>
      </c>
      <c r="AA823" s="11">
        <v>1000006.5</v>
      </c>
      <c r="AB823" s="11">
        <v>1000001</v>
      </c>
      <c r="AC823" s="11">
        <v>-5.5</v>
      </c>
      <c r="AD823" s="11">
        <v>0</v>
      </c>
    </row>
    <row r="824" spans="1:30" ht="15" thickBot="1" x14ac:dyDescent="0.35">
      <c r="A824" s="10" t="s">
        <v>132</v>
      </c>
      <c r="B824" s="11">
        <v>498856.5</v>
      </c>
      <c r="C824" s="11">
        <v>265.5</v>
      </c>
      <c r="D824" s="11">
        <v>243.5</v>
      </c>
      <c r="E824" s="11">
        <v>281</v>
      </c>
      <c r="F824" s="11">
        <v>201</v>
      </c>
      <c r="G824" s="11">
        <v>273</v>
      </c>
      <c r="H824" s="11">
        <v>269.5</v>
      </c>
      <c r="I824" s="11">
        <v>499029</v>
      </c>
      <c r="J824" s="11">
        <v>235</v>
      </c>
      <c r="K824" s="11">
        <v>340.5</v>
      </c>
      <c r="L824" s="11">
        <v>999994.5</v>
      </c>
      <c r="M824" s="11">
        <v>1000001</v>
      </c>
      <c r="N824" s="11">
        <v>6.5</v>
      </c>
      <c r="O824" s="11">
        <v>0</v>
      </c>
      <c r="P824" s="10" t="s">
        <v>132</v>
      </c>
      <c r="Q824" s="11">
        <v>214</v>
      </c>
      <c r="R824" s="11">
        <v>144</v>
      </c>
      <c r="S824" s="11">
        <v>499281.5</v>
      </c>
      <c r="T824" s="11">
        <v>144</v>
      </c>
      <c r="U824" s="11">
        <v>237.5</v>
      </c>
      <c r="V824" s="11">
        <v>144</v>
      </c>
      <c r="W824" s="11">
        <v>499364.5</v>
      </c>
      <c r="X824" s="11">
        <v>144</v>
      </c>
      <c r="Y824" s="11">
        <v>165</v>
      </c>
      <c r="Z824" s="11">
        <v>169</v>
      </c>
      <c r="AA824" s="11">
        <v>1000007.5</v>
      </c>
      <c r="AB824" s="11">
        <v>1000001</v>
      </c>
      <c r="AC824" s="11">
        <v>-6.5</v>
      </c>
      <c r="AD824" s="11">
        <v>0</v>
      </c>
    </row>
    <row r="825" spans="1:30" ht="15" thickBot="1" x14ac:dyDescent="0.35">
      <c r="A825" s="10" t="s">
        <v>133</v>
      </c>
      <c r="B825" s="11">
        <v>498867.5</v>
      </c>
      <c r="C825" s="11">
        <v>265.5</v>
      </c>
      <c r="D825" s="11">
        <v>246.5</v>
      </c>
      <c r="E825" s="11">
        <v>281</v>
      </c>
      <c r="F825" s="11">
        <v>203</v>
      </c>
      <c r="G825" s="11">
        <v>273</v>
      </c>
      <c r="H825" s="11">
        <v>269.5</v>
      </c>
      <c r="I825" s="11">
        <v>499029</v>
      </c>
      <c r="J825" s="11">
        <v>256</v>
      </c>
      <c r="K825" s="11">
        <v>341.5</v>
      </c>
      <c r="L825" s="11">
        <v>1000032.5</v>
      </c>
      <c r="M825" s="11">
        <v>1000001</v>
      </c>
      <c r="N825" s="11">
        <v>-31.5</v>
      </c>
      <c r="O825" s="11">
        <v>0</v>
      </c>
      <c r="P825" s="10" t="s">
        <v>133</v>
      </c>
      <c r="Q825" s="11">
        <v>203</v>
      </c>
      <c r="R825" s="11">
        <v>144</v>
      </c>
      <c r="S825" s="11">
        <v>499278.5</v>
      </c>
      <c r="T825" s="11">
        <v>144</v>
      </c>
      <c r="U825" s="11">
        <v>235.5</v>
      </c>
      <c r="V825" s="11">
        <v>144</v>
      </c>
      <c r="W825" s="11">
        <v>499364.5</v>
      </c>
      <c r="X825" s="11">
        <v>144</v>
      </c>
      <c r="Y825" s="11">
        <v>144</v>
      </c>
      <c r="Z825" s="11">
        <v>168</v>
      </c>
      <c r="AA825" s="11">
        <v>999969.5</v>
      </c>
      <c r="AB825" s="11">
        <v>1000001</v>
      </c>
      <c r="AC825" s="11">
        <v>31.5</v>
      </c>
      <c r="AD825" s="11">
        <v>0</v>
      </c>
    </row>
    <row r="826" spans="1:30" ht="15" thickBot="1" x14ac:dyDescent="0.35">
      <c r="A826" s="10" t="s">
        <v>134</v>
      </c>
      <c r="B826" s="11">
        <v>498868.5</v>
      </c>
      <c r="C826" s="11">
        <v>265.5</v>
      </c>
      <c r="D826" s="11">
        <v>247.5</v>
      </c>
      <c r="E826" s="11">
        <v>281</v>
      </c>
      <c r="F826" s="11">
        <v>220</v>
      </c>
      <c r="G826" s="11">
        <v>273</v>
      </c>
      <c r="H826" s="11">
        <v>269.5</v>
      </c>
      <c r="I826" s="11">
        <v>499029</v>
      </c>
      <c r="J826" s="11">
        <v>230</v>
      </c>
      <c r="K826" s="11">
        <v>346.5</v>
      </c>
      <c r="L826" s="11">
        <v>1000030.5</v>
      </c>
      <c r="M826" s="11">
        <v>1000001</v>
      </c>
      <c r="N826" s="11">
        <v>-29.5</v>
      </c>
      <c r="O826" s="11">
        <v>0</v>
      </c>
      <c r="P826" s="10" t="s">
        <v>134</v>
      </c>
      <c r="Q826" s="11">
        <v>202</v>
      </c>
      <c r="R826" s="11">
        <v>144</v>
      </c>
      <c r="S826" s="11">
        <v>499277.5</v>
      </c>
      <c r="T826" s="11">
        <v>144</v>
      </c>
      <c r="U826" s="11">
        <v>218.5</v>
      </c>
      <c r="V826" s="11">
        <v>144</v>
      </c>
      <c r="W826" s="11">
        <v>499364.5</v>
      </c>
      <c r="X826" s="11">
        <v>144</v>
      </c>
      <c r="Y826" s="11">
        <v>170</v>
      </c>
      <c r="Z826" s="11">
        <v>163</v>
      </c>
      <c r="AA826" s="11">
        <v>999971.5</v>
      </c>
      <c r="AB826" s="11">
        <v>1000001</v>
      </c>
      <c r="AC826" s="11">
        <v>29.5</v>
      </c>
      <c r="AD826" s="11">
        <v>0</v>
      </c>
    </row>
    <row r="827" spans="1:30" ht="15" thickBot="1" x14ac:dyDescent="0.35">
      <c r="A827" s="10" t="s">
        <v>135</v>
      </c>
      <c r="B827" s="11">
        <v>498858.5</v>
      </c>
      <c r="C827" s="11">
        <v>265.5</v>
      </c>
      <c r="D827" s="11">
        <v>248.5</v>
      </c>
      <c r="E827" s="11">
        <v>281</v>
      </c>
      <c r="F827" s="11">
        <v>211</v>
      </c>
      <c r="G827" s="11">
        <v>273</v>
      </c>
      <c r="H827" s="11">
        <v>269.5</v>
      </c>
      <c r="I827" s="11">
        <v>499029</v>
      </c>
      <c r="J827" s="11">
        <v>232</v>
      </c>
      <c r="K827" s="11">
        <v>346.5</v>
      </c>
      <c r="L827" s="11">
        <v>1000014.5</v>
      </c>
      <c r="M827" s="11">
        <v>1000001</v>
      </c>
      <c r="N827" s="11">
        <v>-13.5</v>
      </c>
      <c r="O827" s="11">
        <v>0</v>
      </c>
      <c r="P827" s="10" t="s">
        <v>135</v>
      </c>
      <c r="Q827" s="11">
        <v>212</v>
      </c>
      <c r="R827" s="11">
        <v>144</v>
      </c>
      <c r="S827" s="11">
        <v>499276.5</v>
      </c>
      <c r="T827" s="11">
        <v>144</v>
      </c>
      <c r="U827" s="11">
        <v>227.5</v>
      </c>
      <c r="V827" s="11">
        <v>144</v>
      </c>
      <c r="W827" s="11">
        <v>499364.5</v>
      </c>
      <c r="X827" s="11">
        <v>144</v>
      </c>
      <c r="Y827" s="11">
        <v>168</v>
      </c>
      <c r="Z827" s="11">
        <v>163</v>
      </c>
      <c r="AA827" s="11">
        <v>999987.5</v>
      </c>
      <c r="AB827" s="11">
        <v>1000001</v>
      </c>
      <c r="AC827" s="11">
        <v>13.5</v>
      </c>
      <c r="AD827" s="11">
        <v>0</v>
      </c>
    </row>
    <row r="828" spans="1:30" ht="15" thickBot="1" x14ac:dyDescent="0.35">
      <c r="A828" s="10" t="s">
        <v>136</v>
      </c>
      <c r="B828" s="11">
        <v>498852.5</v>
      </c>
      <c r="C828" s="11">
        <v>265.5</v>
      </c>
      <c r="D828" s="11">
        <v>247.5</v>
      </c>
      <c r="E828" s="11">
        <v>281</v>
      </c>
      <c r="F828" s="11">
        <v>203</v>
      </c>
      <c r="G828" s="11">
        <v>273</v>
      </c>
      <c r="H828" s="11">
        <v>269.5</v>
      </c>
      <c r="I828" s="11">
        <v>499029</v>
      </c>
      <c r="J828" s="11">
        <v>231</v>
      </c>
      <c r="K828" s="11">
        <v>347.5</v>
      </c>
      <c r="L828" s="11">
        <v>999999.5</v>
      </c>
      <c r="M828" s="11">
        <v>1000001</v>
      </c>
      <c r="N828" s="11">
        <v>1.5</v>
      </c>
      <c r="O828" s="11">
        <v>0</v>
      </c>
      <c r="P828" s="10" t="s">
        <v>136</v>
      </c>
      <c r="Q828" s="11">
        <v>218</v>
      </c>
      <c r="R828" s="11">
        <v>144</v>
      </c>
      <c r="S828" s="11">
        <v>499277.5</v>
      </c>
      <c r="T828" s="11">
        <v>144</v>
      </c>
      <c r="U828" s="11">
        <v>235.5</v>
      </c>
      <c r="V828" s="11">
        <v>144</v>
      </c>
      <c r="W828" s="11">
        <v>499364.5</v>
      </c>
      <c r="X828" s="11">
        <v>144</v>
      </c>
      <c r="Y828" s="11">
        <v>169</v>
      </c>
      <c r="Z828" s="11">
        <v>162</v>
      </c>
      <c r="AA828" s="11">
        <v>1000002.5</v>
      </c>
      <c r="AB828" s="11">
        <v>1000001</v>
      </c>
      <c r="AC828" s="11">
        <v>-1.5</v>
      </c>
      <c r="AD828" s="11">
        <v>0</v>
      </c>
    </row>
    <row r="829" spans="1:30" ht="15" thickBot="1" x14ac:dyDescent="0.35">
      <c r="A829" s="10" t="s">
        <v>137</v>
      </c>
      <c r="B829" s="11">
        <v>498843.5</v>
      </c>
      <c r="C829" s="11">
        <v>265.5</v>
      </c>
      <c r="D829" s="11">
        <v>244.5</v>
      </c>
      <c r="E829" s="11">
        <v>281</v>
      </c>
      <c r="F829" s="11">
        <v>206</v>
      </c>
      <c r="G829" s="11">
        <v>273</v>
      </c>
      <c r="H829" s="11">
        <v>269.5</v>
      </c>
      <c r="I829" s="11">
        <v>499029</v>
      </c>
      <c r="J829" s="11">
        <v>234</v>
      </c>
      <c r="K829" s="11">
        <v>340.5</v>
      </c>
      <c r="L829" s="11">
        <v>999986.5</v>
      </c>
      <c r="M829" s="11">
        <v>1000001</v>
      </c>
      <c r="N829" s="11">
        <v>14.5</v>
      </c>
      <c r="O829" s="11">
        <v>0</v>
      </c>
      <c r="P829" s="10" t="s">
        <v>137</v>
      </c>
      <c r="Q829" s="11">
        <v>227</v>
      </c>
      <c r="R829" s="11">
        <v>144</v>
      </c>
      <c r="S829" s="11">
        <v>499280.5</v>
      </c>
      <c r="T829" s="11">
        <v>144</v>
      </c>
      <c r="U829" s="11">
        <v>232.5</v>
      </c>
      <c r="V829" s="11">
        <v>144</v>
      </c>
      <c r="W829" s="11">
        <v>499364.5</v>
      </c>
      <c r="X829" s="11">
        <v>144</v>
      </c>
      <c r="Y829" s="11">
        <v>166</v>
      </c>
      <c r="Z829" s="11">
        <v>169</v>
      </c>
      <c r="AA829" s="11">
        <v>1000015.5</v>
      </c>
      <c r="AB829" s="11">
        <v>1000001</v>
      </c>
      <c r="AC829" s="11">
        <v>-14.5</v>
      </c>
      <c r="AD829" s="11">
        <v>0</v>
      </c>
    </row>
    <row r="830" spans="1:30" ht="15" thickBot="1" x14ac:dyDescent="0.35">
      <c r="A830" s="10" t="s">
        <v>138</v>
      </c>
      <c r="B830" s="11">
        <v>498846.5</v>
      </c>
      <c r="C830" s="11">
        <v>265.5</v>
      </c>
      <c r="D830" s="11">
        <v>247.5</v>
      </c>
      <c r="E830" s="11">
        <v>281</v>
      </c>
      <c r="F830" s="11">
        <v>204</v>
      </c>
      <c r="G830" s="11">
        <v>273</v>
      </c>
      <c r="H830" s="11">
        <v>269.5</v>
      </c>
      <c r="I830" s="11">
        <v>499029</v>
      </c>
      <c r="J830" s="11">
        <v>233</v>
      </c>
      <c r="K830" s="11">
        <v>341.5</v>
      </c>
      <c r="L830" s="11">
        <v>999990.5</v>
      </c>
      <c r="M830" s="11">
        <v>1000001</v>
      </c>
      <c r="N830" s="11">
        <v>10.5</v>
      </c>
      <c r="O830" s="11">
        <v>0</v>
      </c>
      <c r="P830" s="10" t="s">
        <v>138</v>
      </c>
      <c r="Q830" s="11">
        <v>224</v>
      </c>
      <c r="R830" s="11">
        <v>144</v>
      </c>
      <c r="S830" s="11">
        <v>499277.5</v>
      </c>
      <c r="T830" s="11">
        <v>144</v>
      </c>
      <c r="U830" s="11">
        <v>234.5</v>
      </c>
      <c r="V830" s="11">
        <v>144</v>
      </c>
      <c r="W830" s="11">
        <v>499364.5</v>
      </c>
      <c r="X830" s="11">
        <v>144</v>
      </c>
      <c r="Y830" s="11">
        <v>167</v>
      </c>
      <c r="Z830" s="11">
        <v>168</v>
      </c>
      <c r="AA830" s="11">
        <v>1000011.5</v>
      </c>
      <c r="AB830" s="11">
        <v>1000001</v>
      </c>
      <c r="AC830" s="11">
        <v>-10.5</v>
      </c>
      <c r="AD830" s="11">
        <v>0</v>
      </c>
    </row>
    <row r="831" spans="1:30" ht="15" thickBot="1" x14ac:dyDescent="0.35">
      <c r="A831" s="10" t="s">
        <v>139</v>
      </c>
      <c r="B831" s="11">
        <v>498846.5</v>
      </c>
      <c r="C831" s="11">
        <v>265.5</v>
      </c>
      <c r="D831" s="11">
        <v>247.5</v>
      </c>
      <c r="E831" s="11">
        <v>281</v>
      </c>
      <c r="F831" s="11">
        <v>207</v>
      </c>
      <c r="G831" s="11">
        <v>273</v>
      </c>
      <c r="H831" s="11">
        <v>269.5</v>
      </c>
      <c r="I831" s="11">
        <v>499029</v>
      </c>
      <c r="J831" s="11">
        <v>256</v>
      </c>
      <c r="K831" s="11">
        <v>341.5</v>
      </c>
      <c r="L831" s="11">
        <v>1000016.5</v>
      </c>
      <c r="M831" s="11">
        <v>1000001</v>
      </c>
      <c r="N831" s="11">
        <v>-15.5</v>
      </c>
      <c r="O831" s="11">
        <v>0</v>
      </c>
      <c r="P831" s="10" t="s">
        <v>139</v>
      </c>
      <c r="Q831" s="11">
        <v>224</v>
      </c>
      <c r="R831" s="11">
        <v>144</v>
      </c>
      <c r="S831" s="11">
        <v>499277.5</v>
      </c>
      <c r="T831" s="11">
        <v>144</v>
      </c>
      <c r="U831" s="11">
        <v>231.5</v>
      </c>
      <c r="V831" s="11">
        <v>144</v>
      </c>
      <c r="W831" s="11">
        <v>499364.5</v>
      </c>
      <c r="X831" s="11">
        <v>144</v>
      </c>
      <c r="Y831" s="11">
        <v>144</v>
      </c>
      <c r="Z831" s="11">
        <v>168</v>
      </c>
      <c r="AA831" s="11">
        <v>999985.5</v>
      </c>
      <c r="AB831" s="11">
        <v>1000001</v>
      </c>
      <c r="AC831" s="11">
        <v>15.5</v>
      </c>
      <c r="AD831" s="11">
        <v>0</v>
      </c>
    </row>
    <row r="832" spans="1:30" ht="15" thickBot="1" x14ac:dyDescent="0.35">
      <c r="A832" s="10" t="s">
        <v>140</v>
      </c>
      <c r="B832" s="11">
        <v>498833.5</v>
      </c>
      <c r="C832" s="11">
        <v>265.5</v>
      </c>
      <c r="D832" s="11">
        <v>247.5</v>
      </c>
      <c r="E832" s="11">
        <v>251.5</v>
      </c>
      <c r="F832" s="11">
        <v>215</v>
      </c>
      <c r="G832" s="11">
        <v>273</v>
      </c>
      <c r="H832" s="11">
        <v>269.5</v>
      </c>
      <c r="I832" s="11">
        <v>499029</v>
      </c>
      <c r="J832" s="11">
        <v>256</v>
      </c>
      <c r="K832" s="11">
        <v>342.5</v>
      </c>
      <c r="L832" s="11">
        <v>999983</v>
      </c>
      <c r="M832" s="11">
        <v>1000001</v>
      </c>
      <c r="N832" s="11">
        <v>18</v>
      </c>
      <c r="O832" s="11">
        <v>0</v>
      </c>
      <c r="P832" s="10" t="s">
        <v>140</v>
      </c>
      <c r="Q832" s="11">
        <v>237</v>
      </c>
      <c r="R832" s="11">
        <v>144</v>
      </c>
      <c r="S832" s="11">
        <v>499277.5</v>
      </c>
      <c r="T832" s="11">
        <v>173.5</v>
      </c>
      <c r="U832" s="11">
        <v>223.5</v>
      </c>
      <c r="V832" s="11">
        <v>144</v>
      </c>
      <c r="W832" s="11">
        <v>499364.5</v>
      </c>
      <c r="X832" s="11">
        <v>144</v>
      </c>
      <c r="Y832" s="11">
        <v>144</v>
      </c>
      <c r="Z832" s="11">
        <v>167</v>
      </c>
      <c r="AA832" s="11">
        <v>1000019</v>
      </c>
      <c r="AB832" s="11">
        <v>1000001</v>
      </c>
      <c r="AC832" s="11">
        <v>-18</v>
      </c>
      <c r="AD832" s="11">
        <v>0</v>
      </c>
    </row>
    <row r="833" spans="1:30" ht="15" thickBot="1" x14ac:dyDescent="0.35">
      <c r="A833" s="10" t="s">
        <v>141</v>
      </c>
      <c r="B833" s="11">
        <v>498829.5</v>
      </c>
      <c r="C833" s="11">
        <v>265.5</v>
      </c>
      <c r="D833" s="11">
        <v>245.5</v>
      </c>
      <c r="E833" s="11">
        <v>255.5</v>
      </c>
      <c r="F833" s="11">
        <v>209</v>
      </c>
      <c r="G833" s="11">
        <v>273</v>
      </c>
      <c r="H833" s="11">
        <v>269.5</v>
      </c>
      <c r="I833" s="11">
        <v>499029</v>
      </c>
      <c r="J833" s="11">
        <v>232</v>
      </c>
      <c r="K833" s="11">
        <v>342.5</v>
      </c>
      <c r="L833" s="11">
        <v>999951</v>
      </c>
      <c r="M833" s="11">
        <v>1000001</v>
      </c>
      <c r="N833" s="11">
        <v>50</v>
      </c>
      <c r="O833" s="11">
        <v>0</v>
      </c>
      <c r="P833" s="10" t="s">
        <v>141</v>
      </c>
      <c r="Q833" s="11">
        <v>241</v>
      </c>
      <c r="R833" s="11">
        <v>144</v>
      </c>
      <c r="S833" s="11">
        <v>499279.5</v>
      </c>
      <c r="T833" s="11">
        <v>169.5</v>
      </c>
      <c r="U833" s="11">
        <v>229.5</v>
      </c>
      <c r="V833" s="11">
        <v>144</v>
      </c>
      <c r="W833" s="11">
        <v>499364.5</v>
      </c>
      <c r="X833" s="11">
        <v>144</v>
      </c>
      <c r="Y833" s="11">
        <v>168</v>
      </c>
      <c r="Z833" s="11">
        <v>167</v>
      </c>
      <c r="AA833" s="11">
        <v>1000051</v>
      </c>
      <c r="AB833" s="11">
        <v>1000001</v>
      </c>
      <c r="AC833" s="11">
        <v>-50</v>
      </c>
      <c r="AD833" s="11">
        <v>0</v>
      </c>
    </row>
    <row r="834" spans="1:30" ht="15" thickBot="1" x14ac:dyDescent="0.35">
      <c r="A834" s="10" t="s">
        <v>142</v>
      </c>
      <c r="B834" s="11">
        <v>498820.5</v>
      </c>
      <c r="C834" s="11">
        <v>265.5</v>
      </c>
      <c r="D834" s="11">
        <v>245.5</v>
      </c>
      <c r="E834" s="11">
        <v>281</v>
      </c>
      <c r="F834" s="11">
        <v>195</v>
      </c>
      <c r="G834" s="11">
        <v>273</v>
      </c>
      <c r="H834" s="11">
        <v>269.5</v>
      </c>
      <c r="I834" s="11">
        <v>499029</v>
      </c>
      <c r="J834" s="11">
        <v>233</v>
      </c>
      <c r="K834" s="11">
        <v>342.5</v>
      </c>
      <c r="L834" s="11">
        <v>999954.5</v>
      </c>
      <c r="M834" s="11">
        <v>1000001</v>
      </c>
      <c r="N834" s="11">
        <v>46.5</v>
      </c>
      <c r="O834" s="11">
        <v>0</v>
      </c>
      <c r="P834" s="10" t="s">
        <v>142</v>
      </c>
      <c r="Q834" s="11">
        <v>250</v>
      </c>
      <c r="R834" s="11">
        <v>144</v>
      </c>
      <c r="S834" s="11">
        <v>499279.5</v>
      </c>
      <c r="T834" s="11">
        <v>144</v>
      </c>
      <c r="U834" s="11">
        <v>243.5</v>
      </c>
      <c r="V834" s="11">
        <v>144</v>
      </c>
      <c r="W834" s="11">
        <v>499364.5</v>
      </c>
      <c r="X834" s="11">
        <v>144</v>
      </c>
      <c r="Y834" s="11">
        <v>167</v>
      </c>
      <c r="Z834" s="11">
        <v>167</v>
      </c>
      <c r="AA834" s="11">
        <v>1000047.5</v>
      </c>
      <c r="AB834" s="11">
        <v>1000001</v>
      </c>
      <c r="AC834" s="11">
        <v>-46.5</v>
      </c>
      <c r="AD834" s="11">
        <v>0</v>
      </c>
    </row>
    <row r="835" spans="1:30" ht="15" thickBot="1" x14ac:dyDescent="0.35">
      <c r="A835" s="10" t="s">
        <v>143</v>
      </c>
      <c r="B835" s="11">
        <v>498839.5</v>
      </c>
      <c r="C835" s="11">
        <v>265.5</v>
      </c>
      <c r="D835" s="11">
        <v>245.5</v>
      </c>
      <c r="E835" s="11">
        <v>281</v>
      </c>
      <c r="F835" s="11">
        <v>212</v>
      </c>
      <c r="G835" s="11">
        <v>273</v>
      </c>
      <c r="H835" s="11">
        <v>269.5</v>
      </c>
      <c r="I835" s="11">
        <v>499029</v>
      </c>
      <c r="J835" s="11">
        <v>235</v>
      </c>
      <c r="K835" s="11">
        <v>342.5</v>
      </c>
      <c r="L835" s="11">
        <v>999992.5</v>
      </c>
      <c r="M835" s="11">
        <v>1000001</v>
      </c>
      <c r="N835" s="11">
        <v>8.5</v>
      </c>
      <c r="O835" s="11">
        <v>0</v>
      </c>
      <c r="P835" s="10" t="s">
        <v>143</v>
      </c>
      <c r="Q835" s="11">
        <v>231</v>
      </c>
      <c r="R835" s="11">
        <v>144</v>
      </c>
      <c r="S835" s="11">
        <v>499279.5</v>
      </c>
      <c r="T835" s="11">
        <v>144</v>
      </c>
      <c r="U835" s="11">
        <v>226.5</v>
      </c>
      <c r="V835" s="11">
        <v>144</v>
      </c>
      <c r="W835" s="11">
        <v>499364.5</v>
      </c>
      <c r="X835" s="11">
        <v>144</v>
      </c>
      <c r="Y835" s="11">
        <v>165</v>
      </c>
      <c r="Z835" s="11">
        <v>167</v>
      </c>
      <c r="AA835" s="11">
        <v>1000009.5</v>
      </c>
      <c r="AB835" s="11">
        <v>1000001</v>
      </c>
      <c r="AC835" s="11">
        <v>-8.5</v>
      </c>
      <c r="AD835" s="11">
        <v>0</v>
      </c>
    </row>
    <row r="836" spans="1:30" ht="15" thickBot="1" x14ac:dyDescent="0.35">
      <c r="A836" s="10" t="s">
        <v>144</v>
      </c>
      <c r="B836" s="11">
        <v>498828.5</v>
      </c>
      <c r="C836" s="11">
        <v>265.5</v>
      </c>
      <c r="D836" s="11">
        <v>247.5</v>
      </c>
      <c r="E836" s="11">
        <v>243.5</v>
      </c>
      <c r="F836" s="11">
        <v>214</v>
      </c>
      <c r="G836" s="11">
        <v>273</v>
      </c>
      <c r="H836" s="11">
        <v>269.5</v>
      </c>
      <c r="I836" s="11">
        <v>499029</v>
      </c>
      <c r="J836" s="11">
        <v>235</v>
      </c>
      <c r="K836" s="11">
        <v>342.5</v>
      </c>
      <c r="L836" s="11">
        <v>999948</v>
      </c>
      <c r="M836" s="11">
        <v>1000001</v>
      </c>
      <c r="N836" s="11">
        <v>53</v>
      </c>
      <c r="O836" s="11">
        <v>0.01</v>
      </c>
      <c r="P836" s="10" t="s">
        <v>144</v>
      </c>
      <c r="Q836" s="11">
        <v>242</v>
      </c>
      <c r="R836" s="11">
        <v>144</v>
      </c>
      <c r="S836" s="11">
        <v>499277.5</v>
      </c>
      <c r="T836" s="11">
        <v>181.5</v>
      </c>
      <c r="U836" s="11">
        <v>224.5</v>
      </c>
      <c r="V836" s="11">
        <v>144</v>
      </c>
      <c r="W836" s="11">
        <v>499364.5</v>
      </c>
      <c r="X836" s="11">
        <v>144</v>
      </c>
      <c r="Y836" s="11">
        <v>165</v>
      </c>
      <c r="Z836" s="11">
        <v>167</v>
      </c>
      <c r="AA836" s="11">
        <v>1000054</v>
      </c>
      <c r="AB836" s="11">
        <v>1000001</v>
      </c>
      <c r="AC836" s="11">
        <v>-53</v>
      </c>
      <c r="AD836" s="11">
        <v>-0.01</v>
      </c>
    </row>
    <row r="837" spans="1:30" ht="15" thickBot="1" x14ac:dyDescent="0.35">
      <c r="A837" s="10" t="s">
        <v>145</v>
      </c>
      <c r="B837" s="11">
        <v>498828.5</v>
      </c>
      <c r="C837" s="11">
        <v>265.5</v>
      </c>
      <c r="D837" s="11">
        <v>245.5</v>
      </c>
      <c r="E837" s="11">
        <v>281</v>
      </c>
      <c r="F837" s="11">
        <v>212</v>
      </c>
      <c r="G837" s="11">
        <v>222</v>
      </c>
      <c r="H837" s="11">
        <v>269.5</v>
      </c>
      <c r="I837" s="11">
        <v>499029</v>
      </c>
      <c r="J837" s="11">
        <v>256</v>
      </c>
      <c r="K837" s="11">
        <v>346.5</v>
      </c>
      <c r="L837" s="11">
        <v>999955.5</v>
      </c>
      <c r="M837" s="11">
        <v>1000001</v>
      </c>
      <c r="N837" s="11">
        <v>45.5</v>
      </c>
      <c r="O837" s="11">
        <v>0</v>
      </c>
      <c r="P837" s="10" t="s">
        <v>145</v>
      </c>
      <c r="Q837" s="11">
        <v>242</v>
      </c>
      <c r="R837" s="11">
        <v>144</v>
      </c>
      <c r="S837" s="11">
        <v>499279.5</v>
      </c>
      <c r="T837" s="11">
        <v>144</v>
      </c>
      <c r="U837" s="11">
        <v>226.5</v>
      </c>
      <c r="V837" s="11">
        <v>195</v>
      </c>
      <c r="W837" s="11">
        <v>499364.5</v>
      </c>
      <c r="X837" s="11">
        <v>144</v>
      </c>
      <c r="Y837" s="11">
        <v>144</v>
      </c>
      <c r="Z837" s="11">
        <v>163</v>
      </c>
      <c r="AA837" s="11">
        <v>1000046.5</v>
      </c>
      <c r="AB837" s="11">
        <v>1000001</v>
      </c>
      <c r="AC837" s="11">
        <v>-45.5</v>
      </c>
      <c r="AD837" s="11">
        <v>0</v>
      </c>
    </row>
    <row r="838" spans="1:30" ht="15" thickBot="1" x14ac:dyDescent="0.35">
      <c r="A838" s="10" t="s">
        <v>146</v>
      </c>
      <c r="B838" s="11">
        <v>498834.5</v>
      </c>
      <c r="C838" s="11">
        <v>265.5</v>
      </c>
      <c r="D838" s="11">
        <v>248.5</v>
      </c>
      <c r="E838" s="11">
        <v>281</v>
      </c>
      <c r="F838" s="11">
        <v>208</v>
      </c>
      <c r="G838" s="11">
        <v>273</v>
      </c>
      <c r="H838" s="11">
        <v>269.5</v>
      </c>
      <c r="I838" s="11">
        <v>499029</v>
      </c>
      <c r="J838" s="11">
        <v>235</v>
      </c>
      <c r="K838" s="11">
        <v>346.5</v>
      </c>
      <c r="L838" s="11">
        <v>999990.5</v>
      </c>
      <c r="M838" s="11">
        <v>1000001</v>
      </c>
      <c r="N838" s="11">
        <v>10.5</v>
      </c>
      <c r="O838" s="11">
        <v>0</v>
      </c>
      <c r="P838" s="10" t="s">
        <v>146</v>
      </c>
      <c r="Q838" s="11">
        <v>236</v>
      </c>
      <c r="R838" s="11">
        <v>144</v>
      </c>
      <c r="S838" s="11">
        <v>499276.5</v>
      </c>
      <c r="T838" s="11">
        <v>144</v>
      </c>
      <c r="U838" s="11">
        <v>230.5</v>
      </c>
      <c r="V838" s="11">
        <v>144</v>
      </c>
      <c r="W838" s="11">
        <v>499364.5</v>
      </c>
      <c r="X838" s="11">
        <v>144</v>
      </c>
      <c r="Y838" s="11">
        <v>165</v>
      </c>
      <c r="Z838" s="11">
        <v>163</v>
      </c>
      <c r="AA838" s="11">
        <v>1000011.5</v>
      </c>
      <c r="AB838" s="11">
        <v>1000001</v>
      </c>
      <c r="AC838" s="11">
        <v>-10.5</v>
      </c>
      <c r="AD838" s="11">
        <v>0</v>
      </c>
    </row>
    <row r="839" spans="1:30" ht="15" thickBot="1" x14ac:dyDescent="0.35">
      <c r="A839" s="10" t="s">
        <v>147</v>
      </c>
      <c r="B839" s="11">
        <v>498831.5</v>
      </c>
      <c r="C839" s="11">
        <v>265.5</v>
      </c>
      <c r="D839" s="11">
        <v>249.5</v>
      </c>
      <c r="E839" s="11">
        <v>254.5</v>
      </c>
      <c r="F839" s="11">
        <v>195</v>
      </c>
      <c r="G839" s="11">
        <v>273</v>
      </c>
      <c r="H839" s="11">
        <v>269.5</v>
      </c>
      <c r="I839" s="11">
        <v>499029</v>
      </c>
      <c r="J839" s="11">
        <v>230</v>
      </c>
      <c r="K839" s="11">
        <v>357.5</v>
      </c>
      <c r="L839" s="11">
        <v>999955</v>
      </c>
      <c r="M839" s="11">
        <v>1000001</v>
      </c>
      <c r="N839" s="11">
        <v>46</v>
      </c>
      <c r="O839" s="11">
        <v>0</v>
      </c>
      <c r="P839" s="10" t="s">
        <v>147</v>
      </c>
      <c r="Q839" s="11">
        <v>239</v>
      </c>
      <c r="R839" s="11">
        <v>144</v>
      </c>
      <c r="S839" s="11">
        <v>499275.5</v>
      </c>
      <c r="T839" s="11">
        <v>170.5</v>
      </c>
      <c r="U839" s="11">
        <v>243.5</v>
      </c>
      <c r="V839" s="11">
        <v>144</v>
      </c>
      <c r="W839" s="11">
        <v>499364.5</v>
      </c>
      <c r="X839" s="11">
        <v>144</v>
      </c>
      <c r="Y839" s="11">
        <v>170</v>
      </c>
      <c r="Z839" s="11">
        <v>152</v>
      </c>
      <c r="AA839" s="11">
        <v>1000047</v>
      </c>
      <c r="AB839" s="11">
        <v>1000001</v>
      </c>
      <c r="AC839" s="11">
        <v>-46</v>
      </c>
      <c r="AD839" s="11">
        <v>0</v>
      </c>
    </row>
    <row r="840" spans="1:30" ht="15" thickBot="1" x14ac:dyDescent="0.35">
      <c r="A840" s="10" t="s">
        <v>148</v>
      </c>
      <c r="B840" s="11">
        <v>498832.5</v>
      </c>
      <c r="C840" s="11">
        <v>265.5</v>
      </c>
      <c r="D840" s="11">
        <v>249.5</v>
      </c>
      <c r="E840" s="11">
        <v>281</v>
      </c>
      <c r="F840" s="11">
        <v>213</v>
      </c>
      <c r="G840" s="11">
        <v>273</v>
      </c>
      <c r="H840" s="11">
        <v>269.5</v>
      </c>
      <c r="I840" s="11">
        <v>499029</v>
      </c>
      <c r="J840" s="11">
        <v>237</v>
      </c>
      <c r="K840" s="11">
        <v>347.5</v>
      </c>
      <c r="L840" s="11">
        <v>999997.5</v>
      </c>
      <c r="M840" s="11">
        <v>1000001</v>
      </c>
      <c r="N840" s="11">
        <v>3.5</v>
      </c>
      <c r="O840" s="11">
        <v>0</v>
      </c>
      <c r="P840" s="10" t="s">
        <v>148</v>
      </c>
      <c r="Q840" s="11">
        <v>238</v>
      </c>
      <c r="R840" s="11">
        <v>144</v>
      </c>
      <c r="S840" s="11">
        <v>499275.5</v>
      </c>
      <c r="T840" s="11">
        <v>144</v>
      </c>
      <c r="U840" s="11">
        <v>225.5</v>
      </c>
      <c r="V840" s="11">
        <v>144</v>
      </c>
      <c r="W840" s="11">
        <v>499364.5</v>
      </c>
      <c r="X840" s="11">
        <v>144</v>
      </c>
      <c r="Y840" s="11">
        <v>163</v>
      </c>
      <c r="Z840" s="11">
        <v>162</v>
      </c>
      <c r="AA840" s="11">
        <v>1000004.5</v>
      </c>
      <c r="AB840" s="11">
        <v>1000001</v>
      </c>
      <c r="AC840" s="11">
        <v>-3.5</v>
      </c>
      <c r="AD840" s="11">
        <v>0</v>
      </c>
    </row>
    <row r="841" spans="1:30" ht="15" thickBot="1" x14ac:dyDescent="0.35">
      <c r="A841" s="10" t="s">
        <v>149</v>
      </c>
      <c r="B841" s="11">
        <v>498833.5</v>
      </c>
      <c r="C841" s="11">
        <v>265.5</v>
      </c>
      <c r="D841" s="11">
        <v>248.5</v>
      </c>
      <c r="E841" s="11">
        <v>281</v>
      </c>
      <c r="F841" s="11">
        <v>215</v>
      </c>
      <c r="G841" s="11">
        <v>273</v>
      </c>
      <c r="H841" s="11">
        <v>269.5</v>
      </c>
      <c r="I841" s="11">
        <v>499029</v>
      </c>
      <c r="J841" s="11">
        <v>234</v>
      </c>
      <c r="K841" s="11">
        <v>346.5</v>
      </c>
      <c r="L841" s="11">
        <v>999995.5</v>
      </c>
      <c r="M841" s="11">
        <v>1000001</v>
      </c>
      <c r="N841" s="11">
        <v>5.5</v>
      </c>
      <c r="O841" s="11">
        <v>0</v>
      </c>
      <c r="P841" s="10" t="s">
        <v>149</v>
      </c>
      <c r="Q841" s="11">
        <v>237</v>
      </c>
      <c r="R841" s="11">
        <v>144</v>
      </c>
      <c r="S841" s="11">
        <v>499276.5</v>
      </c>
      <c r="T841" s="11">
        <v>144</v>
      </c>
      <c r="U841" s="11">
        <v>223.5</v>
      </c>
      <c r="V841" s="11">
        <v>144</v>
      </c>
      <c r="W841" s="11">
        <v>499364.5</v>
      </c>
      <c r="X841" s="11">
        <v>144</v>
      </c>
      <c r="Y841" s="11">
        <v>166</v>
      </c>
      <c r="Z841" s="11">
        <v>163</v>
      </c>
      <c r="AA841" s="11">
        <v>1000006.5</v>
      </c>
      <c r="AB841" s="11">
        <v>1000001</v>
      </c>
      <c r="AC841" s="11">
        <v>-5.5</v>
      </c>
      <c r="AD841" s="11">
        <v>0</v>
      </c>
    </row>
    <row r="842" spans="1:30" ht="15" thickBot="1" x14ac:dyDescent="0.35">
      <c r="A842" s="10" t="s">
        <v>150</v>
      </c>
      <c r="B842" s="11">
        <v>498831.5</v>
      </c>
      <c r="C842" s="11">
        <v>265.5</v>
      </c>
      <c r="D842" s="11">
        <v>247.5</v>
      </c>
      <c r="E842" s="11">
        <v>254.5</v>
      </c>
      <c r="F842" s="11">
        <v>217</v>
      </c>
      <c r="G842" s="11">
        <v>273</v>
      </c>
      <c r="H842" s="11">
        <v>269.5</v>
      </c>
      <c r="I842" s="11">
        <v>499029</v>
      </c>
      <c r="J842" s="11">
        <v>236</v>
      </c>
      <c r="K842" s="11">
        <v>347.5</v>
      </c>
      <c r="L842" s="11">
        <v>999971</v>
      </c>
      <c r="M842" s="11">
        <v>1000001</v>
      </c>
      <c r="N842" s="11">
        <v>30</v>
      </c>
      <c r="O842" s="11">
        <v>0</v>
      </c>
      <c r="P842" s="10" t="s">
        <v>150</v>
      </c>
      <c r="Q842" s="11">
        <v>239</v>
      </c>
      <c r="R842" s="11">
        <v>144</v>
      </c>
      <c r="S842" s="11">
        <v>499277.5</v>
      </c>
      <c r="T842" s="11">
        <v>170.5</v>
      </c>
      <c r="U842" s="11">
        <v>221.5</v>
      </c>
      <c r="V842" s="11">
        <v>144</v>
      </c>
      <c r="W842" s="11">
        <v>499364.5</v>
      </c>
      <c r="X842" s="11">
        <v>144</v>
      </c>
      <c r="Y842" s="11">
        <v>164</v>
      </c>
      <c r="Z842" s="11">
        <v>162</v>
      </c>
      <c r="AA842" s="11">
        <v>1000031</v>
      </c>
      <c r="AB842" s="11">
        <v>1000001</v>
      </c>
      <c r="AC842" s="11">
        <v>-30</v>
      </c>
      <c r="AD842" s="11">
        <v>0</v>
      </c>
    </row>
    <row r="843" spans="1:30" ht="15" thickBot="1" x14ac:dyDescent="0.35">
      <c r="A843" s="10" t="s">
        <v>151</v>
      </c>
      <c r="B843" s="11">
        <v>498841.5</v>
      </c>
      <c r="C843" s="11">
        <v>265.5</v>
      </c>
      <c r="D843" s="11">
        <v>248.5</v>
      </c>
      <c r="E843" s="11">
        <v>281</v>
      </c>
      <c r="F843" s="11">
        <v>208</v>
      </c>
      <c r="G843" s="11">
        <v>273</v>
      </c>
      <c r="H843" s="11">
        <v>269.5</v>
      </c>
      <c r="I843" s="11">
        <v>499029</v>
      </c>
      <c r="J843" s="11">
        <v>232</v>
      </c>
      <c r="K843" s="11">
        <v>347.5</v>
      </c>
      <c r="L843" s="11">
        <v>999995.5</v>
      </c>
      <c r="M843" s="11">
        <v>1000001</v>
      </c>
      <c r="N843" s="11">
        <v>5.5</v>
      </c>
      <c r="O843" s="11">
        <v>0</v>
      </c>
      <c r="P843" s="10" t="s">
        <v>151</v>
      </c>
      <c r="Q843" s="11">
        <v>229</v>
      </c>
      <c r="R843" s="11">
        <v>144</v>
      </c>
      <c r="S843" s="11">
        <v>499276.5</v>
      </c>
      <c r="T843" s="11">
        <v>144</v>
      </c>
      <c r="U843" s="11">
        <v>230.5</v>
      </c>
      <c r="V843" s="11">
        <v>144</v>
      </c>
      <c r="W843" s="11">
        <v>499364.5</v>
      </c>
      <c r="X843" s="11">
        <v>144</v>
      </c>
      <c r="Y843" s="11">
        <v>168</v>
      </c>
      <c r="Z843" s="11">
        <v>162</v>
      </c>
      <c r="AA843" s="11">
        <v>1000006.5</v>
      </c>
      <c r="AB843" s="11">
        <v>1000001</v>
      </c>
      <c r="AC843" s="11">
        <v>-5.5</v>
      </c>
      <c r="AD843" s="11">
        <v>0</v>
      </c>
    </row>
    <row r="844" spans="1:30" ht="15" thickBot="1" x14ac:dyDescent="0.35">
      <c r="A844" s="10" t="s">
        <v>152</v>
      </c>
      <c r="B844" s="11">
        <v>498830.5</v>
      </c>
      <c r="C844" s="11">
        <v>265.5</v>
      </c>
      <c r="D844" s="11">
        <v>248.5</v>
      </c>
      <c r="E844" s="11">
        <v>251.5</v>
      </c>
      <c r="F844" s="11">
        <v>206</v>
      </c>
      <c r="G844" s="11">
        <v>273</v>
      </c>
      <c r="H844" s="11">
        <v>269.5</v>
      </c>
      <c r="I844" s="11">
        <v>499029</v>
      </c>
      <c r="J844" s="11">
        <v>239</v>
      </c>
      <c r="K844" s="11">
        <v>347.5</v>
      </c>
      <c r="L844" s="11">
        <v>999960</v>
      </c>
      <c r="M844" s="11">
        <v>1000001</v>
      </c>
      <c r="N844" s="11">
        <v>41</v>
      </c>
      <c r="O844" s="11">
        <v>0</v>
      </c>
      <c r="P844" s="10" t="s">
        <v>152</v>
      </c>
      <c r="Q844" s="11">
        <v>240</v>
      </c>
      <c r="R844" s="11">
        <v>144</v>
      </c>
      <c r="S844" s="11">
        <v>499276.5</v>
      </c>
      <c r="T844" s="11">
        <v>173.5</v>
      </c>
      <c r="U844" s="11">
        <v>232.5</v>
      </c>
      <c r="V844" s="11">
        <v>144</v>
      </c>
      <c r="W844" s="11">
        <v>499364.5</v>
      </c>
      <c r="X844" s="11">
        <v>144</v>
      </c>
      <c r="Y844" s="11">
        <v>161</v>
      </c>
      <c r="Z844" s="11">
        <v>162</v>
      </c>
      <c r="AA844" s="11">
        <v>1000042</v>
      </c>
      <c r="AB844" s="11">
        <v>1000001</v>
      </c>
      <c r="AC844" s="11">
        <v>-41</v>
      </c>
      <c r="AD844" s="11">
        <v>0</v>
      </c>
    </row>
    <row r="845" spans="1:30" ht="15" thickBot="1" x14ac:dyDescent="0.35">
      <c r="A845" s="10" t="s">
        <v>153</v>
      </c>
      <c r="B845" s="11">
        <v>498832.5</v>
      </c>
      <c r="C845" s="11">
        <v>265.5</v>
      </c>
      <c r="D845" s="11">
        <v>246.5</v>
      </c>
      <c r="E845" s="11">
        <v>253.5</v>
      </c>
      <c r="F845" s="11">
        <v>203</v>
      </c>
      <c r="G845" s="11">
        <v>273</v>
      </c>
      <c r="H845" s="11">
        <v>269.5</v>
      </c>
      <c r="I845" s="11">
        <v>499029</v>
      </c>
      <c r="J845" s="11">
        <v>236</v>
      </c>
      <c r="K845" s="11">
        <v>347.5</v>
      </c>
      <c r="L845" s="11">
        <v>999956</v>
      </c>
      <c r="M845" s="11">
        <v>1000001</v>
      </c>
      <c r="N845" s="11">
        <v>45</v>
      </c>
      <c r="O845" s="11">
        <v>0</v>
      </c>
      <c r="P845" s="10" t="s">
        <v>153</v>
      </c>
      <c r="Q845" s="11">
        <v>238</v>
      </c>
      <c r="R845" s="11">
        <v>144</v>
      </c>
      <c r="S845" s="11">
        <v>499278.5</v>
      </c>
      <c r="T845" s="11">
        <v>171.5</v>
      </c>
      <c r="U845" s="11">
        <v>235.5</v>
      </c>
      <c r="V845" s="11">
        <v>144</v>
      </c>
      <c r="W845" s="11">
        <v>499364.5</v>
      </c>
      <c r="X845" s="11">
        <v>144</v>
      </c>
      <c r="Y845" s="11">
        <v>164</v>
      </c>
      <c r="Z845" s="11">
        <v>162</v>
      </c>
      <c r="AA845" s="11">
        <v>1000046</v>
      </c>
      <c r="AB845" s="11">
        <v>1000001</v>
      </c>
      <c r="AC845" s="11">
        <v>-45</v>
      </c>
      <c r="AD845" s="11">
        <v>0</v>
      </c>
    </row>
    <row r="846" spans="1:30" ht="15" thickBot="1" x14ac:dyDescent="0.35">
      <c r="A846" s="10" t="s">
        <v>154</v>
      </c>
      <c r="B846" s="11">
        <v>498834.5</v>
      </c>
      <c r="C846" s="11">
        <v>265.5</v>
      </c>
      <c r="D846" s="11">
        <v>247.5</v>
      </c>
      <c r="E846" s="11">
        <v>257.5</v>
      </c>
      <c r="F846" s="11">
        <v>201</v>
      </c>
      <c r="G846" s="11">
        <v>273</v>
      </c>
      <c r="H846" s="11">
        <v>269.5</v>
      </c>
      <c r="I846" s="11">
        <v>499029</v>
      </c>
      <c r="J846" s="11">
        <v>235</v>
      </c>
      <c r="K846" s="11">
        <v>347.5</v>
      </c>
      <c r="L846" s="11">
        <v>999960</v>
      </c>
      <c r="M846" s="11">
        <v>1000001</v>
      </c>
      <c r="N846" s="11">
        <v>41</v>
      </c>
      <c r="O846" s="11">
        <v>0</v>
      </c>
      <c r="P846" s="10" t="s">
        <v>154</v>
      </c>
      <c r="Q846" s="11">
        <v>236</v>
      </c>
      <c r="R846" s="11">
        <v>144</v>
      </c>
      <c r="S846" s="11">
        <v>499277.5</v>
      </c>
      <c r="T846" s="11">
        <v>167.5</v>
      </c>
      <c r="U846" s="11">
        <v>237.5</v>
      </c>
      <c r="V846" s="11">
        <v>144</v>
      </c>
      <c r="W846" s="11">
        <v>499364.5</v>
      </c>
      <c r="X846" s="11">
        <v>144</v>
      </c>
      <c r="Y846" s="11">
        <v>165</v>
      </c>
      <c r="Z846" s="11">
        <v>162</v>
      </c>
      <c r="AA846" s="11">
        <v>1000042</v>
      </c>
      <c r="AB846" s="11">
        <v>1000001</v>
      </c>
      <c r="AC846" s="11">
        <v>-41</v>
      </c>
      <c r="AD846" s="11">
        <v>0</v>
      </c>
    </row>
    <row r="847" spans="1:30" ht="15" thickBot="1" x14ac:dyDescent="0.35">
      <c r="A847" s="10" t="s">
        <v>155</v>
      </c>
      <c r="B847" s="11">
        <v>498830.5</v>
      </c>
      <c r="C847" s="11">
        <v>265.5</v>
      </c>
      <c r="D847" s="11">
        <v>248.5</v>
      </c>
      <c r="E847" s="11">
        <v>252.5</v>
      </c>
      <c r="F847" s="11">
        <v>206</v>
      </c>
      <c r="G847" s="11">
        <v>273</v>
      </c>
      <c r="H847" s="11">
        <v>269.5</v>
      </c>
      <c r="I847" s="11">
        <v>499029</v>
      </c>
      <c r="J847" s="11">
        <v>233</v>
      </c>
      <c r="K847" s="11">
        <v>346.5</v>
      </c>
      <c r="L847" s="11">
        <v>999954</v>
      </c>
      <c r="M847" s="11">
        <v>1000001</v>
      </c>
      <c r="N847" s="11">
        <v>47</v>
      </c>
      <c r="O847" s="11">
        <v>0</v>
      </c>
      <c r="P847" s="10" t="s">
        <v>155</v>
      </c>
      <c r="Q847" s="11">
        <v>240</v>
      </c>
      <c r="R847" s="11">
        <v>144</v>
      </c>
      <c r="S847" s="11">
        <v>499276.5</v>
      </c>
      <c r="T847" s="11">
        <v>172.5</v>
      </c>
      <c r="U847" s="11">
        <v>232.5</v>
      </c>
      <c r="V847" s="11">
        <v>144</v>
      </c>
      <c r="W847" s="11">
        <v>499364.5</v>
      </c>
      <c r="X847" s="11">
        <v>144</v>
      </c>
      <c r="Y847" s="11">
        <v>167</v>
      </c>
      <c r="Z847" s="11">
        <v>163</v>
      </c>
      <c r="AA847" s="11">
        <v>1000048</v>
      </c>
      <c r="AB847" s="11">
        <v>1000001</v>
      </c>
      <c r="AC847" s="11">
        <v>-47</v>
      </c>
      <c r="AD847" s="11">
        <v>0</v>
      </c>
    </row>
    <row r="848" spans="1:30" ht="15" thickBot="1" x14ac:dyDescent="0.35">
      <c r="A848" s="10" t="s">
        <v>156</v>
      </c>
      <c r="B848" s="11">
        <v>498827.5</v>
      </c>
      <c r="C848" s="11">
        <v>265.5</v>
      </c>
      <c r="D848" s="11">
        <v>249.5</v>
      </c>
      <c r="E848" s="11">
        <v>252.5</v>
      </c>
      <c r="F848" s="11">
        <v>208</v>
      </c>
      <c r="G848" s="11">
        <v>273</v>
      </c>
      <c r="H848" s="11">
        <v>269.5</v>
      </c>
      <c r="I848" s="11">
        <v>499029</v>
      </c>
      <c r="J848" s="11">
        <v>233</v>
      </c>
      <c r="K848" s="11">
        <v>347.5</v>
      </c>
      <c r="L848" s="11">
        <v>999955</v>
      </c>
      <c r="M848" s="11">
        <v>1000001</v>
      </c>
      <c r="N848" s="11">
        <v>46</v>
      </c>
      <c r="O848" s="11">
        <v>0</v>
      </c>
      <c r="P848" s="10" t="s">
        <v>156</v>
      </c>
      <c r="Q848" s="11">
        <v>243</v>
      </c>
      <c r="R848" s="11">
        <v>144</v>
      </c>
      <c r="S848" s="11">
        <v>499275.5</v>
      </c>
      <c r="T848" s="11">
        <v>172.5</v>
      </c>
      <c r="U848" s="11">
        <v>230.5</v>
      </c>
      <c r="V848" s="11">
        <v>144</v>
      </c>
      <c r="W848" s="11">
        <v>499364.5</v>
      </c>
      <c r="X848" s="11">
        <v>144</v>
      </c>
      <c r="Y848" s="11">
        <v>167</v>
      </c>
      <c r="Z848" s="11">
        <v>162</v>
      </c>
      <c r="AA848" s="11">
        <v>1000047</v>
      </c>
      <c r="AB848" s="11">
        <v>1000001</v>
      </c>
      <c r="AC848" s="11">
        <v>-46</v>
      </c>
      <c r="AD848" s="11">
        <v>0</v>
      </c>
    </row>
    <row r="849" spans="1:30" ht="15" thickBot="1" x14ac:dyDescent="0.35">
      <c r="A849" s="10" t="s">
        <v>157</v>
      </c>
      <c r="B849" s="11">
        <v>498823.5</v>
      </c>
      <c r="C849" s="11">
        <v>265.5</v>
      </c>
      <c r="D849" s="11">
        <v>249.5</v>
      </c>
      <c r="E849" s="11">
        <v>256.5</v>
      </c>
      <c r="F849" s="11">
        <v>208</v>
      </c>
      <c r="G849" s="11">
        <v>273</v>
      </c>
      <c r="H849" s="11">
        <v>269.5</v>
      </c>
      <c r="I849" s="11">
        <v>499029</v>
      </c>
      <c r="J849" s="11">
        <v>233</v>
      </c>
      <c r="K849" s="11">
        <v>347.5</v>
      </c>
      <c r="L849" s="11">
        <v>999955</v>
      </c>
      <c r="M849" s="11">
        <v>1000001</v>
      </c>
      <c r="N849" s="11">
        <v>46</v>
      </c>
      <c r="O849" s="11">
        <v>0</v>
      </c>
      <c r="P849" s="10" t="s">
        <v>157</v>
      </c>
      <c r="Q849" s="11">
        <v>247</v>
      </c>
      <c r="R849" s="11">
        <v>144</v>
      </c>
      <c r="S849" s="11">
        <v>499275.5</v>
      </c>
      <c r="T849" s="11">
        <v>168.5</v>
      </c>
      <c r="U849" s="11">
        <v>230.5</v>
      </c>
      <c r="V849" s="11">
        <v>144</v>
      </c>
      <c r="W849" s="11">
        <v>499364.5</v>
      </c>
      <c r="X849" s="11">
        <v>144</v>
      </c>
      <c r="Y849" s="11">
        <v>167</v>
      </c>
      <c r="Z849" s="11">
        <v>162</v>
      </c>
      <c r="AA849" s="11">
        <v>1000047</v>
      </c>
      <c r="AB849" s="11">
        <v>1000001</v>
      </c>
      <c r="AC849" s="11">
        <v>-46</v>
      </c>
      <c r="AD849" s="11">
        <v>0</v>
      </c>
    </row>
    <row r="850" spans="1:30" ht="15" thickBot="1" x14ac:dyDescent="0.35">
      <c r="A850" s="10" t="s">
        <v>158</v>
      </c>
      <c r="B850" s="11">
        <v>498826.5</v>
      </c>
      <c r="C850" s="11">
        <v>265.5</v>
      </c>
      <c r="D850" s="11">
        <v>249.5</v>
      </c>
      <c r="E850" s="11">
        <v>281</v>
      </c>
      <c r="F850" s="11">
        <v>218</v>
      </c>
      <c r="G850" s="11">
        <v>273</v>
      </c>
      <c r="H850" s="11">
        <v>269.5</v>
      </c>
      <c r="I850" s="11">
        <v>499029</v>
      </c>
      <c r="J850" s="11">
        <v>235</v>
      </c>
      <c r="K850" s="11">
        <v>347.5</v>
      </c>
      <c r="L850" s="11">
        <v>999994.5</v>
      </c>
      <c r="M850" s="11">
        <v>1000001</v>
      </c>
      <c r="N850" s="11">
        <v>6.5</v>
      </c>
      <c r="O850" s="11">
        <v>0</v>
      </c>
      <c r="P850" s="10" t="s">
        <v>158</v>
      </c>
      <c r="Q850" s="11">
        <v>244</v>
      </c>
      <c r="R850" s="11">
        <v>144</v>
      </c>
      <c r="S850" s="11">
        <v>499275.5</v>
      </c>
      <c r="T850" s="11">
        <v>144</v>
      </c>
      <c r="U850" s="11">
        <v>220.5</v>
      </c>
      <c r="V850" s="11">
        <v>144</v>
      </c>
      <c r="W850" s="11">
        <v>499364.5</v>
      </c>
      <c r="X850" s="11">
        <v>144</v>
      </c>
      <c r="Y850" s="11">
        <v>165</v>
      </c>
      <c r="Z850" s="11">
        <v>162</v>
      </c>
      <c r="AA850" s="11">
        <v>1000007.5</v>
      </c>
      <c r="AB850" s="11">
        <v>1000001</v>
      </c>
      <c r="AC850" s="11">
        <v>-6.5</v>
      </c>
      <c r="AD850" s="11">
        <v>0</v>
      </c>
    </row>
    <row r="851" spans="1:30" ht="15" thickBot="1" x14ac:dyDescent="0.35">
      <c r="A851" s="10" t="s">
        <v>159</v>
      </c>
      <c r="B851" s="11">
        <v>498822.5</v>
      </c>
      <c r="C851" s="11">
        <v>265.5</v>
      </c>
      <c r="D851" s="11">
        <v>249.5</v>
      </c>
      <c r="E851" s="11">
        <v>252.5</v>
      </c>
      <c r="F851" s="11">
        <v>206</v>
      </c>
      <c r="G851" s="11">
        <v>273</v>
      </c>
      <c r="H851" s="11">
        <v>269.5</v>
      </c>
      <c r="I851" s="11">
        <v>499029</v>
      </c>
      <c r="J851" s="11">
        <v>239</v>
      </c>
      <c r="K851" s="11">
        <v>357.5</v>
      </c>
      <c r="L851" s="11">
        <v>999964</v>
      </c>
      <c r="M851" s="11">
        <v>1000001</v>
      </c>
      <c r="N851" s="11">
        <v>37</v>
      </c>
      <c r="O851" s="11">
        <v>0</v>
      </c>
      <c r="P851" s="10" t="s">
        <v>159</v>
      </c>
      <c r="Q851" s="11">
        <v>248</v>
      </c>
      <c r="R851" s="11">
        <v>144</v>
      </c>
      <c r="S851" s="11">
        <v>499275.5</v>
      </c>
      <c r="T851" s="11">
        <v>172.5</v>
      </c>
      <c r="U851" s="11">
        <v>232.5</v>
      </c>
      <c r="V851" s="11">
        <v>144</v>
      </c>
      <c r="W851" s="11">
        <v>499364.5</v>
      </c>
      <c r="X851" s="11">
        <v>144</v>
      </c>
      <c r="Y851" s="11">
        <v>161</v>
      </c>
      <c r="Z851" s="11">
        <v>152</v>
      </c>
      <c r="AA851" s="11">
        <v>1000038</v>
      </c>
      <c r="AB851" s="11">
        <v>1000001</v>
      </c>
      <c r="AC851" s="11">
        <v>-37</v>
      </c>
      <c r="AD851" s="11">
        <v>0</v>
      </c>
    </row>
    <row r="852" spans="1:30" ht="15" thickBot="1" x14ac:dyDescent="0.35">
      <c r="A852" s="10" t="s">
        <v>160</v>
      </c>
      <c r="B852" s="11">
        <v>498841.5</v>
      </c>
      <c r="C852" s="11">
        <v>265.5</v>
      </c>
      <c r="D852" s="11">
        <v>249.5</v>
      </c>
      <c r="E852" s="11">
        <v>256.5</v>
      </c>
      <c r="F852" s="11">
        <v>209</v>
      </c>
      <c r="G852" s="11">
        <v>273</v>
      </c>
      <c r="H852" s="11">
        <v>269.5</v>
      </c>
      <c r="I852" s="11">
        <v>499029</v>
      </c>
      <c r="J852" s="11">
        <v>234</v>
      </c>
      <c r="K852" s="11">
        <v>360.5</v>
      </c>
      <c r="L852" s="11">
        <v>999988</v>
      </c>
      <c r="M852" s="11">
        <v>1000001</v>
      </c>
      <c r="N852" s="11">
        <v>13</v>
      </c>
      <c r="O852" s="11">
        <v>0</v>
      </c>
      <c r="P852" s="10" t="s">
        <v>160</v>
      </c>
      <c r="Q852" s="11">
        <v>229</v>
      </c>
      <c r="R852" s="11">
        <v>144</v>
      </c>
      <c r="S852" s="11">
        <v>499275.5</v>
      </c>
      <c r="T852" s="11">
        <v>168.5</v>
      </c>
      <c r="U852" s="11">
        <v>229.5</v>
      </c>
      <c r="V852" s="11">
        <v>144</v>
      </c>
      <c r="W852" s="11">
        <v>499364.5</v>
      </c>
      <c r="X852" s="11">
        <v>144</v>
      </c>
      <c r="Y852" s="11">
        <v>166</v>
      </c>
      <c r="Z852" s="11">
        <v>149</v>
      </c>
      <c r="AA852" s="11">
        <v>1000014</v>
      </c>
      <c r="AB852" s="11">
        <v>1000001</v>
      </c>
      <c r="AC852" s="11">
        <v>-13</v>
      </c>
      <c r="AD852" s="11">
        <v>0</v>
      </c>
    </row>
    <row r="853" spans="1:30" ht="15" thickBot="1" x14ac:dyDescent="0.35">
      <c r="A853" s="10" t="s">
        <v>161</v>
      </c>
      <c r="B853" s="11">
        <v>498828.5</v>
      </c>
      <c r="C853" s="11">
        <v>265.5</v>
      </c>
      <c r="D853" s="11">
        <v>247.5</v>
      </c>
      <c r="E853" s="11">
        <v>256.5</v>
      </c>
      <c r="F853" s="11">
        <v>205</v>
      </c>
      <c r="G853" s="11">
        <v>273</v>
      </c>
      <c r="H853" s="11">
        <v>269.5</v>
      </c>
      <c r="I853" s="11">
        <v>499029</v>
      </c>
      <c r="J853" s="11">
        <v>234</v>
      </c>
      <c r="K853" s="11">
        <v>346.5</v>
      </c>
      <c r="L853" s="11">
        <v>999955</v>
      </c>
      <c r="M853" s="11">
        <v>1000001</v>
      </c>
      <c r="N853" s="11">
        <v>46</v>
      </c>
      <c r="O853" s="11">
        <v>0</v>
      </c>
      <c r="P853" s="10" t="s">
        <v>161</v>
      </c>
      <c r="Q853" s="11">
        <v>242</v>
      </c>
      <c r="R853" s="11">
        <v>144</v>
      </c>
      <c r="S853" s="11">
        <v>499277.5</v>
      </c>
      <c r="T853" s="11">
        <v>168.5</v>
      </c>
      <c r="U853" s="11">
        <v>233.5</v>
      </c>
      <c r="V853" s="11">
        <v>144</v>
      </c>
      <c r="W853" s="11">
        <v>499364.5</v>
      </c>
      <c r="X853" s="11">
        <v>144</v>
      </c>
      <c r="Y853" s="11">
        <v>166</v>
      </c>
      <c r="Z853" s="11">
        <v>163</v>
      </c>
      <c r="AA853" s="11">
        <v>1000047</v>
      </c>
      <c r="AB853" s="11">
        <v>1000001</v>
      </c>
      <c r="AC853" s="11">
        <v>-46</v>
      </c>
      <c r="AD853" s="11">
        <v>0</v>
      </c>
    </row>
    <row r="854" spans="1:30" ht="15" thickBot="1" x14ac:dyDescent="0.35">
      <c r="A854" s="10" t="s">
        <v>162</v>
      </c>
      <c r="B854" s="11">
        <v>498832.5</v>
      </c>
      <c r="C854" s="11">
        <v>265.5</v>
      </c>
      <c r="D854" s="11">
        <v>247.5</v>
      </c>
      <c r="E854" s="11">
        <v>252.5</v>
      </c>
      <c r="F854" s="11">
        <v>209</v>
      </c>
      <c r="G854" s="11">
        <v>273</v>
      </c>
      <c r="H854" s="11">
        <v>269.5</v>
      </c>
      <c r="I854" s="11">
        <v>499029</v>
      </c>
      <c r="J854" s="11">
        <v>234</v>
      </c>
      <c r="K854" s="11">
        <v>347.5</v>
      </c>
      <c r="L854" s="11">
        <v>999960</v>
      </c>
      <c r="M854" s="11">
        <v>1000001</v>
      </c>
      <c r="N854" s="11">
        <v>41</v>
      </c>
      <c r="O854" s="11">
        <v>0</v>
      </c>
      <c r="P854" s="10" t="s">
        <v>162</v>
      </c>
      <c r="Q854" s="11">
        <v>238</v>
      </c>
      <c r="R854" s="11">
        <v>144</v>
      </c>
      <c r="S854" s="11">
        <v>499277.5</v>
      </c>
      <c r="T854" s="11">
        <v>172.5</v>
      </c>
      <c r="U854" s="11">
        <v>229.5</v>
      </c>
      <c r="V854" s="11">
        <v>144</v>
      </c>
      <c r="W854" s="11">
        <v>499364.5</v>
      </c>
      <c r="X854" s="11">
        <v>144</v>
      </c>
      <c r="Y854" s="11">
        <v>166</v>
      </c>
      <c r="Z854" s="11">
        <v>162</v>
      </c>
      <c r="AA854" s="11">
        <v>1000042</v>
      </c>
      <c r="AB854" s="11">
        <v>1000001</v>
      </c>
      <c r="AC854" s="11">
        <v>-41</v>
      </c>
      <c r="AD854" s="11">
        <v>0</v>
      </c>
    </row>
    <row r="855" spans="1:30" ht="15" thickBot="1" x14ac:dyDescent="0.35">
      <c r="A855" s="10" t="s">
        <v>163</v>
      </c>
      <c r="B855" s="11">
        <v>498830.5</v>
      </c>
      <c r="C855" s="11">
        <v>265.5</v>
      </c>
      <c r="D855" s="11">
        <v>247.5</v>
      </c>
      <c r="E855" s="11">
        <v>256.5</v>
      </c>
      <c r="F855" s="11">
        <v>207</v>
      </c>
      <c r="G855" s="11">
        <v>273</v>
      </c>
      <c r="H855" s="11">
        <v>269.5</v>
      </c>
      <c r="I855" s="11">
        <v>499029</v>
      </c>
      <c r="J855" s="11">
        <v>233</v>
      </c>
      <c r="K855" s="11">
        <v>347.5</v>
      </c>
      <c r="L855" s="11">
        <v>999959</v>
      </c>
      <c r="M855" s="11">
        <v>1000001</v>
      </c>
      <c r="N855" s="11">
        <v>42</v>
      </c>
      <c r="O855" s="11">
        <v>0</v>
      </c>
      <c r="P855" s="10" t="s">
        <v>163</v>
      </c>
      <c r="Q855" s="11">
        <v>240</v>
      </c>
      <c r="R855" s="11">
        <v>144</v>
      </c>
      <c r="S855" s="11">
        <v>499277.5</v>
      </c>
      <c r="T855" s="11">
        <v>168.5</v>
      </c>
      <c r="U855" s="11">
        <v>231.5</v>
      </c>
      <c r="V855" s="11">
        <v>144</v>
      </c>
      <c r="W855" s="11">
        <v>499364.5</v>
      </c>
      <c r="X855" s="11">
        <v>144</v>
      </c>
      <c r="Y855" s="11">
        <v>167</v>
      </c>
      <c r="Z855" s="11">
        <v>162</v>
      </c>
      <c r="AA855" s="11">
        <v>1000043</v>
      </c>
      <c r="AB855" s="11">
        <v>1000001</v>
      </c>
      <c r="AC855" s="11">
        <v>-42</v>
      </c>
      <c r="AD855" s="11">
        <v>0</v>
      </c>
    </row>
    <row r="856" spans="1:30" ht="15" thickBot="1" x14ac:dyDescent="0.35">
      <c r="A856" s="10" t="s">
        <v>164</v>
      </c>
      <c r="B856" s="11">
        <v>498820.5</v>
      </c>
      <c r="C856" s="11">
        <v>265.5</v>
      </c>
      <c r="D856" s="11">
        <v>248.5</v>
      </c>
      <c r="E856" s="11">
        <v>256.5</v>
      </c>
      <c r="F856" s="11">
        <v>201</v>
      </c>
      <c r="G856" s="11">
        <v>273</v>
      </c>
      <c r="H856" s="11">
        <v>269.5</v>
      </c>
      <c r="I856" s="11">
        <v>499029</v>
      </c>
      <c r="J856" s="11">
        <v>235</v>
      </c>
      <c r="K856" s="11">
        <v>346.5</v>
      </c>
      <c r="L856" s="11">
        <v>999945</v>
      </c>
      <c r="M856" s="11">
        <v>1000001</v>
      </c>
      <c r="N856" s="11">
        <v>56</v>
      </c>
      <c r="O856" s="11">
        <v>0.01</v>
      </c>
      <c r="P856" s="10" t="s">
        <v>164</v>
      </c>
      <c r="Q856" s="11">
        <v>250</v>
      </c>
      <c r="R856" s="11">
        <v>144</v>
      </c>
      <c r="S856" s="11">
        <v>499276.5</v>
      </c>
      <c r="T856" s="11">
        <v>168.5</v>
      </c>
      <c r="U856" s="11">
        <v>237.5</v>
      </c>
      <c r="V856" s="11">
        <v>144</v>
      </c>
      <c r="W856" s="11">
        <v>499364.5</v>
      </c>
      <c r="X856" s="11">
        <v>144</v>
      </c>
      <c r="Y856" s="11">
        <v>165</v>
      </c>
      <c r="Z856" s="11">
        <v>163</v>
      </c>
      <c r="AA856" s="11">
        <v>1000057</v>
      </c>
      <c r="AB856" s="11">
        <v>1000001</v>
      </c>
      <c r="AC856" s="11">
        <v>-56</v>
      </c>
      <c r="AD856" s="11">
        <v>-0.01</v>
      </c>
    </row>
    <row r="857" spans="1:30" ht="15" thickBot="1" x14ac:dyDescent="0.35">
      <c r="A857" s="10" t="s">
        <v>165</v>
      </c>
      <c r="B857" s="11">
        <v>498836.5</v>
      </c>
      <c r="C857" s="11">
        <v>265.5</v>
      </c>
      <c r="D857" s="11">
        <v>245.5</v>
      </c>
      <c r="E857" s="11">
        <v>254.5</v>
      </c>
      <c r="F857" s="11">
        <v>185</v>
      </c>
      <c r="G857" s="11">
        <v>273</v>
      </c>
      <c r="H857" s="11">
        <v>269.5</v>
      </c>
      <c r="I857" s="11">
        <v>499029</v>
      </c>
      <c r="J857" s="11">
        <v>230</v>
      </c>
      <c r="K857" s="11">
        <v>357.5</v>
      </c>
      <c r="L857" s="11">
        <v>999946</v>
      </c>
      <c r="M857" s="11">
        <v>1000001</v>
      </c>
      <c r="N857" s="11">
        <v>55</v>
      </c>
      <c r="O857" s="11">
        <v>0.01</v>
      </c>
      <c r="P857" s="10" t="s">
        <v>165</v>
      </c>
      <c r="Q857" s="11">
        <v>234</v>
      </c>
      <c r="R857" s="11">
        <v>144</v>
      </c>
      <c r="S857" s="11">
        <v>499279.5</v>
      </c>
      <c r="T857" s="11">
        <v>170.5</v>
      </c>
      <c r="U857" s="11">
        <v>253.5</v>
      </c>
      <c r="V857" s="11">
        <v>144</v>
      </c>
      <c r="W857" s="11">
        <v>499364.5</v>
      </c>
      <c r="X857" s="11">
        <v>144</v>
      </c>
      <c r="Y857" s="11">
        <v>170</v>
      </c>
      <c r="Z857" s="11">
        <v>152</v>
      </c>
      <c r="AA857" s="11">
        <v>1000056</v>
      </c>
      <c r="AB857" s="11">
        <v>1000001</v>
      </c>
      <c r="AC857" s="11">
        <v>-55</v>
      </c>
      <c r="AD857" s="11">
        <v>-0.01</v>
      </c>
    </row>
    <row r="858" spans="1:30" ht="15" thickBot="1" x14ac:dyDescent="0.35">
      <c r="A858" s="10" t="s">
        <v>166</v>
      </c>
      <c r="B858" s="11">
        <v>498826.5</v>
      </c>
      <c r="C858" s="11">
        <v>265.5</v>
      </c>
      <c r="D858" s="11">
        <v>247.5</v>
      </c>
      <c r="E858" s="11">
        <v>257.5</v>
      </c>
      <c r="F858" s="11">
        <v>188</v>
      </c>
      <c r="G858" s="11">
        <v>273</v>
      </c>
      <c r="H858" s="11">
        <v>269.5</v>
      </c>
      <c r="I858" s="11">
        <v>499029</v>
      </c>
      <c r="J858" s="11">
        <v>232</v>
      </c>
      <c r="K858" s="11">
        <v>347.5</v>
      </c>
      <c r="L858" s="11">
        <v>999936</v>
      </c>
      <c r="M858" s="11">
        <v>1000001</v>
      </c>
      <c r="N858" s="11">
        <v>65</v>
      </c>
      <c r="O858" s="11">
        <v>0.01</v>
      </c>
      <c r="P858" s="10" t="s">
        <v>166</v>
      </c>
      <c r="Q858" s="11">
        <v>244</v>
      </c>
      <c r="R858" s="11">
        <v>144</v>
      </c>
      <c r="S858" s="11">
        <v>499277.5</v>
      </c>
      <c r="T858" s="11">
        <v>167.5</v>
      </c>
      <c r="U858" s="11">
        <v>250.5</v>
      </c>
      <c r="V858" s="11">
        <v>144</v>
      </c>
      <c r="W858" s="11">
        <v>499364.5</v>
      </c>
      <c r="X858" s="11">
        <v>144</v>
      </c>
      <c r="Y858" s="11">
        <v>168</v>
      </c>
      <c r="Z858" s="11">
        <v>162</v>
      </c>
      <c r="AA858" s="11">
        <v>1000066</v>
      </c>
      <c r="AB858" s="11">
        <v>1000001</v>
      </c>
      <c r="AC858" s="11">
        <v>-65</v>
      </c>
      <c r="AD858" s="11">
        <v>-0.01</v>
      </c>
    </row>
    <row r="859" spans="1:30" ht="15" thickBot="1" x14ac:dyDescent="0.35">
      <c r="A859" s="10" t="s">
        <v>167</v>
      </c>
      <c r="B859" s="11">
        <v>498841.5</v>
      </c>
      <c r="C859" s="11">
        <v>265.5</v>
      </c>
      <c r="D859" s="11">
        <v>248.5</v>
      </c>
      <c r="E859" s="11">
        <v>254.5</v>
      </c>
      <c r="F859" s="11">
        <v>183</v>
      </c>
      <c r="G859" s="11">
        <v>273</v>
      </c>
      <c r="H859" s="11">
        <v>269.5</v>
      </c>
      <c r="I859" s="11">
        <v>499029</v>
      </c>
      <c r="J859" s="11">
        <v>231</v>
      </c>
      <c r="K859" s="11">
        <v>347.5</v>
      </c>
      <c r="L859" s="11">
        <v>999943</v>
      </c>
      <c r="M859" s="11">
        <v>1000001</v>
      </c>
      <c r="N859" s="11">
        <v>58</v>
      </c>
      <c r="O859" s="11">
        <v>0.01</v>
      </c>
      <c r="P859" s="10" t="s">
        <v>167</v>
      </c>
      <c r="Q859" s="11">
        <v>229</v>
      </c>
      <c r="R859" s="11">
        <v>144</v>
      </c>
      <c r="S859" s="11">
        <v>499276.5</v>
      </c>
      <c r="T859" s="11">
        <v>170.5</v>
      </c>
      <c r="U859" s="11">
        <v>255.5</v>
      </c>
      <c r="V859" s="11">
        <v>144</v>
      </c>
      <c r="W859" s="11">
        <v>499364.5</v>
      </c>
      <c r="X859" s="11">
        <v>144</v>
      </c>
      <c r="Y859" s="11">
        <v>169</v>
      </c>
      <c r="Z859" s="11">
        <v>162</v>
      </c>
      <c r="AA859" s="11">
        <v>1000059</v>
      </c>
      <c r="AB859" s="11">
        <v>1000001</v>
      </c>
      <c r="AC859" s="11">
        <v>-58</v>
      </c>
      <c r="AD859" s="11">
        <v>-0.01</v>
      </c>
    </row>
    <row r="860" spans="1:30" ht="15" thickBot="1" x14ac:dyDescent="0.35">
      <c r="A860" s="10" t="s">
        <v>168</v>
      </c>
      <c r="B860" s="11">
        <v>498848.5</v>
      </c>
      <c r="C860" s="11">
        <v>265.5</v>
      </c>
      <c r="D860" s="11">
        <v>247.5</v>
      </c>
      <c r="E860" s="11">
        <v>281</v>
      </c>
      <c r="F860" s="11">
        <v>198</v>
      </c>
      <c r="G860" s="11">
        <v>273</v>
      </c>
      <c r="H860" s="11">
        <v>269.5</v>
      </c>
      <c r="I860" s="11">
        <v>499029</v>
      </c>
      <c r="J860" s="11">
        <v>231</v>
      </c>
      <c r="K860" s="11">
        <v>357.5</v>
      </c>
      <c r="L860" s="11">
        <v>1000000.5</v>
      </c>
      <c r="M860" s="11">
        <v>1000001</v>
      </c>
      <c r="N860" s="11">
        <v>0.5</v>
      </c>
      <c r="O860" s="11">
        <v>0</v>
      </c>
      <c r="P860" s="10" t="s">
        <v>168</v>
      </c>
      <c r="Q860" s="11">
        <v>222</v>
      </c>
      <c r="R860" s="11">
        <v>144</v>
      </c>
      <c r="S860" s="11">
        <v>499277.5</v>
      </c>
      <c r="T860" s="11">
        <v>144</v>
      </c>
      <c r="U860" s="11">
        <v>240.5</v>
      </c>
      <c r="V860" s="11">
        <v>144</v>
      </c>
      <c r="W860" s="11">
        <v>499364.5</v>
      </c>
      <c r="X860" s="11">
        <v>144</v>
      </c>
      <c r="Y860" s="11">
        <v>169</v>
      </c>
      <c r="Z860" s="11">
        <v>152</v>
      </c>
      <c r="AA860" s="11">
        <v>1000001.5</v>
      </c>
      <c r="AB860" s="11">
        <v>1000001</v>
      </c>
      <c r="AC860" s="11">
        <v>-0.5</v>
      </c>
      <c r="AD860" s="11">
        <v>0</v>
      </c>
    </row>
    <row r="861" spans="1:30" ht="15" thickBot="1" x14ac:dyDescent="0.35">
      <c r="A861" s="10" t="s">
        <v>169</v>
      </c>
      <c r="B861" s="11">
        <v>498851.5</v>
      </c>
      <c r="C861" s="11">
        <v>265.5</v>
      </c>
      <c r="D861" s="11">
        <v>246.5</v>
      </c>
      <c r="E861" s="11">
        <v>257.5</v>
      </c>
      <c r="F861" s="11">
        <v>187</v>
      </c>
      <c r="G861" s="11">
        <v>273</v>
      </c>
      <c r="H861" s="11">
        <v>246.5</v>
      </c>
      <c r="I861" s="11">
        <v>499029</v>
      </c>
      <c r="J861" s="11">
        <v>236</v>
      </c>
      <c r="K861" s="11">
        <v>357.5</v>
      </c>
      <c r="L861" s="11">
        <v>999950</v>
      </c>
      <c r="M861" s="11">
        <v>1000001</v>
      </c>
      <c r="N861" s="11">
        <v>51</v>
      </c>
      <c r="O861" s="11">
        <v>0.01</v>
      </c>
      <c r="P861" s="10" t="s">
        <v>169</v>
      </c>
      <c r="Q861" s="11">
        <v>219</v>
      </c>
      <c r="R861" s="11">
        <v>144</v>
      </c>
      <c r="S861" s="11">
        <v>499278.5</v>
      </c>
      <c r="T861" s="11">
        <v>167.5</v>
      </c>
      <c r="U861" s="11">
        <v>251.5</v>
      </c>
      <c r="V861" s="11">
        <v>144</v>
      </c>
      <c r="W861" s="11">
        <v>499387.5</v>
      </c>
      <c r="X861" s="11">
        <v>144</v>
      </c>
      <c r="Y861" s="11">
        <v>164</v>
      </c>
      <c r="Z861" s="11">
        <v>152</v>
      </c>
      <c r="AA861" s="11">
        <v>1000052</v>
      </c>
      <c r="AB861" s="11">
        <v>1000001</v>
      </c>
      <c r="AC861" s="11">
        <v>-51</v>
      </c>
      <c r="AD861" s="11">
        <v>-0.01</v>
      </c>
    </row>
    <row r="862" spans="1:30" ht="15" thickBot="1" x14ac:dyDescent="0.35">
      <c r="A862" s="10" t="s">
        <v>170</v>
      </c>
      <c r="B862" s="11">
        <v>498843.5</v>
      </c>
      <c r="C862" s="11">
        <v>265.5</v>
      </c>
      <c r="D862" s="11">
        <v>247.5</v>
      </c>
      <c r="E862" s="11">
        <v>251.5</v>
      </c>
      <c r="F862" s="11">
        <v>195</v>
      </c>
      <c r="G862" s="11">
        <v>273</v>
      </c>
      <c r="H862" s="11">
        <v>269.5</v>
      </c>
      <c r="I862" s="11">
        <v>499029</v>
      </c>
      <c r="J862" s="11">
        <v>233</v>
      </c>
      <c r="K862" s="11">
        <v>357.5</v>
      </c>
      <c r="L862" s="11">
        <v>999965</v>
      </c>
      <c r="M862" s="11">
        <v>1000001</v>
      </c>
      <c r="N862" s="11">
        <v>36</v>
      </c>
      <c r="O862" s="11">
        <v>0</v>
      </c>
      <c r="P862" s="10" t="s">
        <v>170</v>
      </c>
      <c r="Q862" s="11">
        <v>227</v>
      </c>
      <c r="R862" s="11">
        <v>144</v>
      </c>
      <c r="S862" s="11">
        <v>499277.5</v>
      </c>
      <c r="T862" s="11">
        <v>173.5</v>
      </c>
      <c r="U862" s="11">
        <v>243.5</v>
      </c>
      <c r="V862" s="11">
        <v>144</v>
      </c>
      <c r="W862" s="11">
        <v>499364.5</v>
      </c>
      <c r="X862" s="11">
        <v>144</v>
      </c>
      <c r="Y862" s="11">
        <v>167</v>
      </c>
      <c r="Z862" s="11">
        <v>152</v>
      </c>
      <c r="AA862" s="11">
        <v>1000037</v>
      </c>
      <c r="AB862" s="11">
        <v>1000001</v>
      </c>
      <c r="AC862" s="11">
        <v>-36</v>
      </c>
      <c r="AD862" s="11">
        <v>0</v>
      </c>
    </row>
    <row r="863" spans="1:30" ht="15" thickBot="1" x14ac:dyDescent="0.35">
      <c r="A863" s="10" t="s">
        <v>171</v>
      </c>
      <c r="B863" s="11">
        <v>498841.5</v>
      </c>
      <c r="C863" s="11">
        <v>265.5</v>
      </c>
      <c r="D863" s="11">
        <v>249.5</v>
      </c>
      <c r="E863" s="11">
        <v>281</v>
      </c>
      <c r="F863" s="11">
        <v>178</v>
      </c>
      <c r="G863" s="11">
        <v>273</v>
      </c>
      <c r="H863" s="11">
        <v>269.5</v>
      </c>
      <c r="I863" s="11">
        <v>499029</v>
      </c>
      <c r="J863" s="11">
        <v>231</v>
      </c>
      <c r="K863" s="11">
        <v>360.5</v>
      </c>
      <c r="L863" s="11">
        <v>999978.5</v>
      </c>
      <c r="M863" s="11">
        <v>1000001</v>
      </c>
      <c r="N863" s="11">
        <v>22.5</v>
      </c>
      <c r="O863" s="11">
        <v>0</v>
      </c>
      <c r="P863" s="10" t="s">
        <v>171</v>
      </c>
      <c r="Q863" s="11">
        <v>229</v>
      </c>
      <c r="R863" s="11">
        <v>144</v>
      </c>
      <c r="S863" s="11">
        <v>499275.5</v>
      </c>
      <c r="T863" s="11">
        <v>144</v>
      </c>
      <c r="U863" s="11">
        <v>260.5</v>
      </c>
      <c r="V863" s="11">
        <v>144</v>
      </c>
      <c r="W863" s="11">
        <v>499364.5</v>
      </c>
      <c r="X863" s="11">
        <v>144</v>
      </c>
      <c r="Y863" s="11">
        <v>169</v>
      </c>
      <c r="Z863" s="11">
        <v>149</v>
      </c>
      <c r="AA863" s="11">
        <v>1000023.5</v>
      </c>
      <c r="AB863" s="11">
        <v>1000001</v>
      </c>
      <c r="AC863" s="11">
        <v>-22.5</v>
      </c>
      <c r="AD863" s="11">
        <v>0</v>
      </c>
    </row>
    <row r="864" spans="1:30" ht="15" thickBot="1" x14ac:dyDescent="0.35">
      <c r="A864" s="10" t="s">
        <v>172</v>
      </c>
      <c r="B864" s="11">
        <v>498829.5</v>
      </c>
      <c r="C864" s="11">
        <v>265.5</v>
      </c>
      <c r="D864" s="11">
        <v>247.5</v>
      </c>
      <c r="E864" s="11">
        <v>257.5</v>
      </c>
      <c r="F864" s="11">
        <v>178</v>
      </c>
      <c r="G864" s="11">
        <v>273</v>
      </c>
      <c r="H864" s="11">
        <v>269.5</v>
      </c>
      <c r="I864" s="11">
        <v>499029</v>
      </c>
      <c r="J864" s="11">
        <v>233</v>
      </c>
      <c r="K864" s="11">
        <v>357.5</v>
      </c>
      <c r="L864" s="11">
        <v>999940</v>
      </c>
      <c r="M864" s="11">
        <v>1000001</v>
      </c>
      <c r="N864" s="11">
        <v>61</v>
      </c>
      <c r="O864" s="11">
        <v>0.01</v>
      </c>
      <c r="P864" s="10" t="s">
        <v>172</v>
      </c>
      <c r="Q864" s="11">
        <v>241</v>
      </c>
      <c r="R864" s="11">
        <v>144</v>
      </c>
      <c r="S864" s="11">
        <v>499277.5</v>
      </c>
      <c r="T864" s="11">
        <v>167.5</v>
      </c>
      <c r="U864" s="11">
        <v>260.5</v>
      </c>
      <c r="V864" s="11">
        <v>144</v>
      </c>
      <c r="W864" s="11">
        <v>499364.5</v>
      </c>
      <c r="X864" s="11">
        <v>144</v>
      </c>
      <c r="Y864" s="11">
        <v>167</v>
      </c>
      <c r="Z864" s="11">
        <v>152</v>
      </c>
      <c r="AA864" s="11">
        <v>1000062</v>
      </c>
      <c r="AB864" s="11">
        <v>1000001</v>
      </c>
      <c r="AC864" s="11">
        <v>-61</v>
      </c>
      <c r="AD864" s="11">
        <v>-0.01</v>
      </c>
    </row>
    <row r="865" spans="1:30" ht="15" thickBot="1" x14ac:dyDescent="0.35">
      <c r="A865" s="10" t="s">
        <v>173</v>
      </c>
      <c r="B865" s="11">
        <v>498837.5</v>
      </c>
      <c r="C865" s="11">
        <v>265.5</v>
      </c>
      <c r="D865" s="11">
        <v>246.5</v>
      </c>
      <c r="E865" s="11">
        <v>255.5</v>
      </c>
      <c r="F865" s="11">
        <v>189</v>
      </c>
      <c r="G865" s="11">
        <v>273</v>
      </c>
      <c r="H865" s="11">
        <v>269.5</v>
      </c>
      <c r="I865" s="11">
        <v>499029</v>
      </c>
      <c r="J865" s="11">
        <v>233</v>
      </c>
      <c r="K865" s="11">
        <v>357.5</v>
      </c>
      <c r="L865" s="11">
        <v>999956</v>
      </c>
      <c r="M865" s="11">
        <v>1000001</v>
      </c>
      <c r="N865" s="11">
        <v>45</v>
      </c>
      <c r="O865" s="11">
        <v>0</v>
      </c>
      <c r="P865" s="10" t="s">
        <v>173</v>
      </c>
      <c r="Q865" s="11">
        <v>233</v>
      </c>
      <c r="R865" s="11">
        <v>144</v>
      </c>
      <c r="S865" s="11">
        <v>499278.5</v>
      </c>
      <c r="T865" s="11">
        <v>169.5</v>
      </c>
      <c r="U865" s="11">
        <v>249.5</v>
      </c>
      <c r="V865" s="11">
        <v>144</v>
      </c>
      <c r="W865" s="11">
        <v>499364.5</v>
      </c>
      <c r="X865" s="11">
        <v>144</v>
      </c>
      <c r="Y865" s="11">
        <v>167</v>
      </c>
      <c r="Z865" s="11">
        <v>152</v>
      </c>
      <c r="AA865" s="11">
        <v>1000046</v>
      </c>
      <c r="AB865" s="11">
        <v>1000001</v>
      </c>
      <c r="AC865" s="11">
        <v>-45</v>
      </c>
      <c r="AD865" s="11">
        <v>0</v>
      </c>
    </row>
    <row r="866" spans="1:30" ht="15" thickBot="1" x14ac:dyDescent="0.35">
      <c r="A866" s="10" t="s">
        <v>174</v>
      </c>
      <c r="B866" s="11">
        <v>498837.5</v>
      </c>
      <c r="C866" s="11">
        <v>265.5</v>
      </c>
      <c r="D866" s="11">
        <v>246.5</v>
      </c>
      <c r="E866" s="11">
        <v>257.5</v>
      </c>
      <c r="F866" s="11">
        <v>172</v>
      </c>
      <c r="G866" s="11">
        <v>273</v>
      </c>
      <c r="H866" s="11">
        <v>269.5</v>
      </c>
      <c r="I866" s="11">
        <v>499029</v>
      </c>
      <c r="J866" s="11">
        <v>231</v>
      </c>
      <c r="K866" s="11">
        <v>347.5</v>
      </c>
      <c r="L866" s="11">
        <v>999929</v>
      </c>
      <c r="M866" s="11">
        <v>1000001</v>
      </c>
      <c r="N866" s="11">
        <v>72</v>
      </c>
      <c r="O866" s="11">
        <v>0.01</v>
      </c>
      <c r="P866" s="10" t="s">
        <v>174</v>
      </c>
      <c r="Q866" s="11">
        <v>233</v>
      </c>
      <c r="R866" s="11">
        <v>144</v>
      </c>
      <c r="S866" s="11">
        <v>499278.5</v>
      </c>
      <c r="T866" s="11">
        <v>167.5</v>
      </c>
      <c r="U866" s="11">
        <v>266.5</v>
      </c>
      <c r="V866" s="11">
        <v>144</v>
      </c>
      <c r="W866" s="11">
        <v>499364.5</v>
      </c>
      <c r="X866" s="11">
        <v>144</v>
      </c>
      <c r="Y866" s="11">
        <v>169</v>
      </c>
      <c r="Z866" s="11">
        <v>162</v>
      </c>
      <c r="AA866" s="11">
        <v>1000073</v>
      </c>
      <c r="AB866" s="11">
        <v>1000001</v>
      </c>
      <c r="AC866" s="11">
        <v>-72</v>
      </c>
      <c r="AD866" s="11">
        <v>-0.01</v>
      </c>
    </row>
    <row r="867" spans="1:30" ht="15" thickBot="1" x14ac:dyDescent="0.35">
      <c r="A867" s="10" t="s">
        <v>175</v>
      </c>
      <c r="B867" s="11">
        <v>498836.5</v>
      </c>
      <c r="C867" s="11">
        <v>265.5</v>
      </c>
      <c r="D867" s="11">
        <v>247.5</v>
      </c>
      <c r="E867" s="11">
        <v>252.5</v>
      </c>
      <c r="F867" s="11">
        <v>172</v>
      </c>
      <c r="G867" s="11">
        <v>273</v>
      </c>
      <c r="H867" s="11">
        <v>269.5</v>
      </c>
      <c r="I867" s="11">
        <v>499029</v>
      </c>
      <c r="J867" s="11">
        <v>231</v>
      </c>
      <c r="K867" s="11">
        <v>357.5</v>
      </c>
      <c r="L867" s="11">
        <v>999934</v>
      </c>
      <c r="M867" s="11">
        <v>1000001</v>
      </c>
      <c r="N867" s="11">
        <v>67</v>
      </c>
      <c r="O867" s="11">
        <v>0.01</v>
      </c>
      <c r="P867" s="10" t="s">
        <v>175</v>
      </c>
      <c r="Q867" s="11">
        <v>234</v>
      </c>
      <c r="R867" s="11">
        <v>144</v>
      </c>
      <c r="S867" s="11">
        <v>499277.5</v>
      </c>
      <c r="T867" s="11">
        <v>172.5</v>
      </c>
      <c r="U867" s="11">
        <v>266.5</v>
      </c>
      <c r="V867" s="11">
        <v>144</v>
      </c>
      <c r="W867" s="11">
        <v>499364.5</v>
      </c>
      <c r="X867" s="11">
        <v>144</v>
      </c>
      <c r="Y867" s="11">
        <v>169</v>
      </c>
      <c r="Z867" s="11">
        <v>152</v>
      </c>
      <c r="AA867" s="11">
        <v>1000068</v>
      </c>
      <c r="AB867" s="11">
        <v>1000001</v>
      </c>
      <c r="AC867" s="11">
        <v>-67</v>
      </c>
      <c r="AD867" s="11">
        <v>-0.01</v>
      </c>
    </row>
    <row r="868" spans="1:30" ht="15" thickBot="1" x14ac:dyDescent="0.35">
      <c r="A868" s="10" t="s">
        <v>176</v>
      </c>
      <c r="B868" s="11">
        <v>498831.5</v>
      </c>
      <c r="C868" s="11">
        <v>265.5</v>
      </c>
      <c r="D868" s="11">
        <v>247.5</v>
      </c>
      <c r="E868" s="11">
        <v>256.5</v>
      </c>
      <c r="F868" s="11">
        <v>175</v>
      </c>
      <c r="G868" s="11">
        <v>273</v>
      </c>
      <c r="H868" s="11">
        <v>269.5</v>
      </c>
      <c r="I868" s="11">
        <v>499029</v>
      </c>
      <c r="J868" s="11">
        <v>233</v>
      </c>
      <c r="K868" s="11">
        <v>357.5</v>
      </c>
      <c r="L868" s="11">
        <v>999938</v>
      </c>
      <c r="M868" s="11">
        <v>1000001</v>
      </c>
      <c r="N868" s="11">
        <v>63</v>
      </c>
      <c r="O868" s="11">
        <v>0.01</v>
      </c>
      <c r="P868" s="10" t="s">
        <v>176</v>
      </c>
      <c r="Q868" s="11">
        <v>239</v>
      </c>
      <c r="R868" s="11">
        <v>144</v>
      </c>
      <c r="S868" s="11">
        <v>499277.5</v>
      </c>
      <c r="T868" s="11">
        <v>168.5</v>
      </c>
      <c r="U868" s="11">
        <v>263.5</v>
      </c>
      <c r="V868" s="11">
        <v>144</v>
      </c>
      <c r="W868" s="11">
        <v>499364.5</v>
      </c>
      <c r="X868" s="11">
        <v>144</v>
      </c>
      <c r="Y868" s="11">
        <v>167</v>
      </c>
      <c r="Z868" s="11">
        <v>152</v>
      </c>
      <c r="AA868" s="11">
        <v>1000064</v>
      </c>
      <c r="AB868" s="11">
        <v>1000001</v>
      </c>
      <c r="AC868" s="11">
        <v>-63</v>
      </c>
      <c r="AD868" s="11">
        <v>-0.01</v>
      </c>
    </row>
    <row r="869" spans="1:30" ht="15" thickBot="1" x14ac:dyDescent="0.35">
      <c r="A869" s="10" t="s">
        <v>177</v>
      </c>
      <c r="B869" s="11">
        <v>498836.5</v>
      </c>
      <c r="C869" s="11">
        <v>265.5</v>
      </c>
      <c r="D869" s="11">
        <v>247.5</v>
      </c>
      <c r="E869" s="11">
        <v>251.5</v>
      </c>
      <c r="F869" s="11">
        <v>182</v>
      </c>
      <c r="G869" s="11">
        <v>273</v>
      </c>
      <c r="H869" s="11">
        <v>243.5</v>
      </c>
      <c r="I869" s="11">
        <v>499029</v>
      </c>
      <c r="J869" s="11">
        <v>234</v>
      </c>
      <c r="K869" s="11">
        <v>357.5</v>
      </c>
      <c r="L869" s="11">
        <v>999920</v>
      </c>
      <c r="M869" s="11">
        <v>1000001</v>
      </c>
      <c r="N869" s="11">
        <v>81</v>
      </c>
      <c r="O869" s="11">
        <v>0.01</v>
      </c>
      <c r="P869" s="10" t="s">
        <v>177</v>
      </c>
      <c r="Q869" s="11">
        <v>234</v>
      </c>
      <c r="R869" s="11">
        <v>144</v>
      </c>
      <c r="S869" s="11">
        <v>499277.5</v>
      </c>
      <c r="T869" s="11">
        <v>173.5</v>
      </c>
      <c r="U869" s="11">
        <v>256.5</v>
      </c>
      <c r="V869" s="11">
        <v>144</v>
      </c>
      <c r="W869" s="11">
        <v>499390.5</v>
      </c>
      <c r="X869" s="11">
        <v>144</v>
      </c>
      <c r="Y869" s="11">
        <v>166</v>
      </c>
      <c r="Z869" s="11">
        <v>152</v>
      </c>
      <c r="AA869" s="11">
        <v>1000082</v>
      </c>
      <c r="AB869" s="11">
        <v>1000001</v>
      </c>
      <c r="AC869" s="11">
        <v>-81</v>
      </c>
      <c r="AD869" s="11">
        <v>-0.01</v>
      </c>
    </row>
    <row r="870" spans="1:30" ht="15" thickBot="1" x14ac:dyDescent="0.35">
      <c r="A870" s="10" t="s">
        <v>178</v>
      </c>
      <c r="B870" s="11">
        <v>498847.5</v>
      </c>
      <c r="C870" s="11">
        <v>265.5</v>
      </c>
      <c r="D870" s="11">
        <v>247.5</v>
      </c>
      <c r="E870" s="11">
        <v>254.5</v>
      </c>
      <c r="F870" s="11">
        <v>183</v>
      </c>
      <c r="G870" s="11">
        <v>273</v>
      </c>
      <c r="H870" s="11">
        <v>269.5</v>
      </c>
      <c r="I870" s="11">
        <v>499029</v>
      </c>
      <c r="J870" s="11">
        <v>234</v>
      </c>
      <c r="K870" s="11">
        <v>357.5</v>
      </c>
      <c r="L870" s="11">
        <v>999961</v>
      </c>
      <c r="M870" s="11">
        <v>1000001</v>
      </c>
      <c r="N870" s="11">
        <v>40</v>
      </c>
      <c r="O870" s="11">
        <v>0</v>
      </c>
      <c r="P870" s="10" t="s">
        <v>178</v>
      </c>
      <c r="Q870" s="11">
        <v>223</v>
      </c>
      <c r="R870" s="11">
        <v>144</v>
      </c>
      <c r="S870" s="11">
        <v>499277.5</v>
      </c>
      <c r="T870" s="11">
        <v>170.5</v>
      </c>
      <c r="U870" s="11">
        <v>255.5</v>
      </c>
      <c r="V870" s="11">
        <v>144</v>
      </c>
      <c r="W870" s="11">
        <v>499364.5</v>
      </c>
      <c r="X870" s="11">
        <v>144</v>
      </c>
      <c r="Y870" s="11">
        <v>166</v>
      </c>
      <c r="Z870" s="11">
        <v>152</v>
      </c>
      <c r="AA870" s="11">
        <v>1000041</v>
      </c>
      <c r="AB870" s="11">
        <v>1000001</v>
      </c>
      <c r="AC870" s="11">
        <v>-40</v>
      </c>
      <c r="AD870" s="11">
        <v>0</v>
      </c>
    </row>
    <row r="871" spans="1:30" ht="15" thickBot="1" x14ac:dyDescent="0.35">
      <c r="A871" s="10" t="s">
        <v>179</v>
      </c>
      <c r="B871" s="11">
        <v>498849.5</v>
      </c>
      <c r="C871" s="11">
        <v>265.5</v>
      </c>
      <c r="D871" s="11">
        <v>246.5</v>
      </c>
      <c r="E871" s="11">
        <v>254.5</v>
      </c>
      <c r="F871" s="11">
        <v>175</v>
      </c>
      <c r="G871" s="11">
        <v>273</v>
      </c>
      <c r="H871" s="11">
        <v>269.5</v>
      </c>
      <c r="I871" s="11">
        <v>499029</v>
      </c>
      <c r="J871" s="11">
        <v>233</v>
      </c>
      <c r="K871" s="11">
        <v>360.5</v>
      </c>
      <c r="L871" s="11">
        <v>999956</v>
      </c>
      <c r="M871" s="11">
        <v>1000001</v>
      </c>
      <c r="N871" s="11">
        <v>45</v>
      </c>
      <c r="O871" s="11">
        <v>0</v>
      </c>
      <c r="P871" s="10" t="s">
        <v>179</v>
      </c>
      <c r="Q871" s="11">
        <v>221</v>
      </c>
      <c r="R871" s="11">
        <v>144</v>
      </c>
      <c r="S871" s="11">
        <v>499278.5</v>
      </c>
      <c r="T871" s="11">
        <v>170.5</v>
      </c>
      <c r="U871" s="11">
        <v>263.5</v>
      </c>
      <c r="V871" s="11">
        <v>144</v>
      </c>
      <c r="W871" s="11">
        <v>499364.5</v>
      </c>
      <c r="X871" s="11">
        <v>144</v>
      </c>
      <c r="Y871" s="11">
        <v>167</v>
      </c>
      <c r="Z871" s="11">
        <v>149</v>
      </c>
      <c r="AA871" s="11">
        <v>1000046</v>
      </c>
      <c r="AB871" s="11">
        <v>1000001</v>
      </c>
      <c r="AC871" s="11">
        <v>-45</v>
      </c>
      <c r="AD871" s="11">
        <v>0</v>
      </c>
    </row>
    <row r="872" spans="1:30" ht="15" thickBot="1" x14ac:dyDescent="0.35">
      <c r="A872" s="10" t="s">
        <v>180</v>
      </c>
      <c r="B872" s="11">
        <v>498838.5</v>
      </c>
      <c r="C872" s="11">
        <v>265.5</v>
      </c>
      <c r="D872" s="11">
        <v>247.5</v>
      </c>
      <c r="E872" s="11">
        <v>258.5</v>
      </c>
      <c r="F872" s="11">
        <v>183</v>
      </c>
      <c r="G872" s="11">
        <v>273</v>
      </c>
      <c r="H872" s="11">
        <v>269.5</v>
      </c>
      <c r="I872" s="11">
        <v>499029</v>
      </c>
      <c r="J872" s="11">
        <v>235</v>
      </c>
      <c r="K872" s="11">
        <v>347.5</v>
      </c>
      <c r="L872" s="11">
        <v>999947</v>
      </c>
      <c r="M872" s="11">
        <v>1000001</v>
      </c>
      <c r="N872" s="11">
        <v>54</v>
      </c>
      <c r="O872" s="11">
        <v>0.01</v>
      </c>
      <c r="P872" s="10" t="s">
        <v>180</v>
      </c>
      <c r="Q872" s="11">
        <v>232</v>
      </c>
      <c r="R872" s="11">
        <v>144</v>
      </c>
      <c r="S872" s="11">
        <v>499277.5</v>
      </c>
      <c r="T872" s="11">
        <v>166.5</v>
      </c>
      <c r="U872" s="11">
        <v>255.5</v>
      </c>
      <c r="V872" s="11">
        <v>144</v>
      </c>
      <c r="W872" s="11">
        <v>499364.5</v>
      </c>
      <c r="X872" s="11">
        <v>144</v>
      </c>
      <c r="Y872" s="11">
        <v>165</v>
      </c>
      <c r="Z872" s="11">
        <v>162</v>
      </c>
      <c r="AA872" s="11">
        <v>1000055</v>
      </c>
      <c r="AB872" s="11">
        <v>1000001</v>
      </c>
      <c r="AC872" s="11">
        <v>-54</v>
      </c>
      <c r="AD872" s="11">
        <v>-0.01</v>
      </c>
    </row>
    <row r="873" spans="1:30" ht="15" thickBot="1" x14ac:dyDescent="0.35">
      <c r="A873" s="10" t="s">
        <v>181</v>
      </c>
      <c r="B873" s="11">
        <v>498850.5</v>
      </c>
      <c r="C873" s="11">
        <v>265.5</v>
      </c>
      <c r="D873" s="11">
        <v>248.5</v>
      </c>
      <c r="E873" s="11">
        <v>255.5</v>
      </c>
      <c r="F873" s="11">
        <v>177</v>
      </c>
      <c r="G873" s="11">
        <v>273</v>
      </c>
      <c r="H873" s="11">
        <v>246.5</v>
      </c>
      <c r="I873" s="11">
        <v>499029</v>
      </c>
      <c r="J873" s="11">
        <v>232</v>
      </c>
      <c r="K873" s="11">
        <v>357.5</v>
      </c>
      <c r="L873" s="11">
        <v>999935</v>
      </c>
      <c r="M873" s="11">
        <v>1000001</v>
      </c>
      <c r="N873" s="11">
        <v>66</v>
      </c>
      <c r="O873" s="11">
        <v>0.01</v>
      </c>
      <c r="P873" s="10" t="s">
        <v>181</v>
      </c>
      <c r="Q873" s="11">
        <v>220</v>
      </c>
      <c r="R873" s="11">
        <v>144</v>
      </c>
      <c r="S873" s="11">
        <v>499276.5</v>
      </c>
      <c r="T873" s="11">
        <v>169.5</v>
      </c>
      <c r="U873" s="11">
        <v>261.5</v>
      </c>
      <c r="V873" s="11">
        <v>144</v>
      </c>
      <c r="W873" s="11">
        <v>499387.5</v>
      </c>
      <c r="X873" s="11">
        <v>144</v>
      </c>
      <c r="Y873" s="11">
        <v>168</v>
      </c>
      <c r="Z873" s="11">
        <v>152</v>
      </c>
      <c r="AA873" s="11">
        <v>1000067</v>
      </c>
      <c r="AB873" s="11">
        <v>1000001</v>
      </c>
      <c r="AC873" s="11">
        <v>-66</v>
      </c>
      <c r="AD873" s="11">
        <v>-0.01</v>
      </c>
    </row>
    <row r="874" spans="1:30" ht="15" thickBot="1" x14ac:dyDescent="0.35">
      <c r="A874" s="10" t="s">
        <v>182</v>
      </c>
      <c r="B874" s="11">
        <v>498852.5</v>
      </c>
      <c r="C874" s="11">
        <v>265.5</v>
      </c>
      <c r="D874" s="11">
        <v>247.5</v>
      </c>
      <c r="E874" s="11">
        <v>241.5</v>
      </c>
      <c r="F874" s="11">
        <v>175</v>
      </c>
      <c r="G874" s="11">
        <v>273</v>
      </c>
      <c r="H874" s="11">
        <v>269.5</v>
      </c>
      <c r="I874" s="11">
        <v>499029</v>
      </c>
      <c r="J874" s="11">
        <v>231</v>
      </c>
      <c r="K874" s="11">
        <v>360.5</v>
      </c>
      <c r="L874" s="11">
        <v>999945</v>
      </c>
      <c r="M874" s="11">
        <v>1000001</v>
      </c>
      <c r="N874" s="11">
        <v>56</v>
      </c>
      <c r="O874" s="11">
        <v>0.01</v>
      </c>
      <c r="P874" s="10" t="s">
        <v>182</v>
      </c>
      <c r="Q874" s="11">
        <v>218</v>
      </c>
      <c r="R874" s="11">
        <v>144</v>
      </c>
      <c r="S874" s="11">
        <v>499277.5</v>
      </c>
      <c r="T874" s="11">
        <v>183.5</v>
      </c>
      <c r="U874" s="11">
        <v>263.5</v>
      </c>
      <c r="V874" s="11">
        <v>144</v>
      </c>
      <c r="W874" s="11">
        <v>499364.5</v>
      </c>
      <c r="X874" s="11">
        <v>144</v>
      </c>
      <c r="Y874" s="11">
        <v>169</v>
      </c>
      <c r="Z874" s="11">
        <v>149</v>
      </c>
      <c r="AA874" s="11">
        <v>1000057</v>
      </c>
      <c r="AB874" s="11">
        <v>1000001</v>
      </c>
      <c r="AC874" s="11">
        <v>-56</v>
      </c>
      <c r="AD874" s="11">
        <v>-0.01</v>
      </c>
    </row>
    <row r="875" spans="1:30" ht="15" thickBot="1" x14ac:dyDescent="0.35">
      <c r="A875" s="10" t="s">
        <v>183</v>
      </c>
      <c r="B875" s="11">
        <v>498859.5</v>
      </c>
      <c r="C875" s="11">
        <v>265.5</v>
      </c>
      <c r="D875" s="11">
        <v>247.5</v>
      </c>
      <c r="E875" s="11">
        <v>251.5</v>
      </c>
      <c r="F875" s="11">
        <v>183</v>
      </c>
      <c r="G875" s="11">
        <v>247</v>
      </c>
      <c r="H875" s="11">
        <v>269.5</v>
      </c>
      <c r="I875" s="11">
        <v>499029</v>
      </c>
      <c r="J875" s="11">
        <v>236</v>
      </c>
      <c r="K875" s="11">
        <v>360.5</v>
      </c>
      <c r="L875" s="11">
        <v>999949</v>
      </c>
      <c r="M875" s="11">
        <v>1000001</v>
      </c>
      <c r="N875" s="11">
        <v>52</v>
      </c>
      <c r="O875" s="11">
        <v>0.01</v>
      </c>
      <c r="P875" s="10" t="s">
        <v>183</v>
      </c>
      <c r="Q875" s="11">
        <v>211</v>
      </c>
      <c r="R875" s="11">
        <v>144</v>
      </c>
      <c r="S875" s="11">
        <v>499277.5</v>
      </c>
      <c r="T875" s="11">
        <v>173.5</v>
      </c>
      <c r="U875" s="11">
        <v>255.5</v>
      </c>
      <c r="V875" s="11">
        <v>170</v>
      </c>
      <c r="W875" s="11">
        <v>499364.5</v>
      </c>
      <c r="X875" s="11">
        <v>144</v>
      </c>
      <c r="Y875" s="11">
        <v>164</v>
      </c>
      <c r="Z875" s="11">
        <v>149</v>
      </c>
      <c r="AA875" s="11">
        <v>1000053</v>
      </c>
      <c r="AB875" s="11">
        <v>1000001</v>
      </c>
      <c r="AC875" s="11">
        <v>-52</v>
      </c>
      <c r="AD875" s="11">
        <v>-0.01</v>
      </c>
    </row>
    <row r="876" spans="1:30" ht="15" thickBot="1" x14ac:dyDescent="0.35">
      <c r="A876" s="10" t="s">
        <v>184</v>
      </c>
      <c r="B876" s="11">
        <v>498851.5</v>
      </c>
      <c r="C876" s="11">
        <v>265.5</v>
      </c>
      <c r="D876" s="11">
        <v>246.5</v>
      </c>
      <c r="E876" s="11">
        <v>258.5</v>
      </c>
      <c r="F876" s="11">
        <v>174</v>
      </c>
      <c r="G876" s="11">
        <v>273</v>
      </c>
      <c r="H876" s="11">
        <v>269.5</v>
      </c>
      <c r="I876" s="11">
        <v>499029</v>
      </c>
      <c r="J876" s="11">
        <v>237</v>
      </c>
      <c r="K876" s="11">
        <v>360.5</v>
      </c>
      <c r="L876" s="11">
        <v>999965</v>
      </c>
      <c r="M876" s="11">
        <v>1000001</v>
      </c>
      <c r="N876" s="11">
        <v>36</v>
      </c>
      <c r="O876" s="11">
        <v>0</v>
      </c>
      <c r="P876" s="10" t="s">
        <v>184</v>
      </c>
      <c r="Q876" s="11">
        <v>219</v>
      </c>
      <c r="R876" s="11">
        <v>144</v>
      </c>
      <c r="S876" s="11">
        <v>499278.5</v>
      </c>
      <c r="T876" s="11">
        <v>166.5</v>
      </c>
      <c r="U876" s="11">
        <v>264.5</v>
      </c>
      <c r="V876" s="11">
        <v>144</v>
      </c>
      <c r="W876" s="11">
        <v>499364.5</v>
      </c>
      <c r="X876" s="11">
        <v>144</v>
      </c>
      <c r="Y876" s="11">
        <v>163</v>
      </c>
      <c r="Z876" s="11">
        <v>149</v>
      </c>
      <c r="AA876" s="11">
        <v>1000037</v>
      </c>
      <c r="AB876" s="11">
        <v>1000001</v>
      </c>
      <c r="AC876" s="11">
        <v>-36</v>
      </c>
      <c r="AD876" s="11">
        <v>0</v>
      </c>
    </row>
    <row r="877" spans="1:30" ht="15" thickBot="1" x14ac:dyDescent="0.35">
      <c r="A877" s="10" t="s">
        <v>185</v>
      </c>
      <c r="B877" s="11">
        <v>498855.5</v>
      </c>
      <c r="C877" s="11">
        <v>265.5</v>
      </c>
      <c r="D877" s="11">
        <v>247.5</v>
      </c>
      <c r="E877" s="11">
        <v>281</v>
      </c>
      <c r="F877" s="11">
        <v>163</v>
      </c>
      <c r="G877" s="11">
        <v>273</v>
      </c>
      <c r="H877" s="11">
        <v>269.5</v>
      </c>
      <c r="I877" s="11">
        <v>499029</v>
      </c>
      <c r="J877" s="11">
        <v>235</v>
      </c>
      <c r="K877" s="11">
        <v>357.5</v>
      </c>
      <c r="L877" s="11">
        <v>999976.5</v>
      </c>
      <c r="M877" s="11">
        <v>1000001</v>
      </c>
      <c r="N877" s="11">
        <v>24.5</v>
      </c>
      <c r="O877" s="11">
        <v>0</v>
      </c>
      <c r="P877" s="10" t="s">
        <v>185</v>
      </c>
      <c r="Q877" s="11">
        <v>215</v>
      </c>
      <c r="R877" s="11">
        <v>144</v>
      </c>
      <c r="S877" s="11">
        <v>499277.5</v>
      </c>
      <c r="T877" s="11">
        <v>144</v>
      </c>
      <c r="U877" s="11">
        <v>275.5</v>
      </c>
      <c r="V877" s="11">
        <v>144</v>
      </c>
      <c r="W877" s="11">
        <v>499364.5</v>
      </c>
      <c r="X877" s="11">
        <v>144</v>
      </c>
      <c r="Y877" s="11">
        <v>165</v>
      </c>
      <c r="Z877" s="11">
        <v>152</v>
      </c>
      <c r="AA877" s="11">
        <v>1000025.5</v>
      </c>
      <c r="AB877" s="11">
        <v>1000001</v>
      </c>
      <c r="AC877" s="11">
        <v>-24.5</v>
      </c>
      <c r="AD877" s="11">
        <v>0</v>
      </c>
    </row>
    <row r="878" spans="1:30" ht="15" thickBot="1" x14ac:dyDescent="0.35">
      <c r="A878" s="10" t="s">
        <v>186</v>
      </c>
      <c r="B878" s="11">
        <v>498854.5</v>
      </c>
      <c r="C878" s="11">
        <v>265.5</v>
      </c>
      <c r="D878" s="11">
        <v>245.5</v>
      </c>
      <c r="E878" s="11">
        <v>281</v>
      </c>
      <c r="F878" s="11">
        <v>156</v>
      </c>
      <c r="G878" s="11">
        <v>273</v>
      </c>
      <c r="H878" s="11">
        <v>247.5</v>
      </c>
      <c r="I878" s="11">
        <v>499029</v>
      </c>
      <c r="J878" s="11">
        <v>230</v>
      </c>
      <c r="K878" s="11">
        <v>357.5</v>
      </c>
      <c r="L878" s="11">
        <v>999939.5</v>
      </c>
      <c r="M878" s="11">
        <v>1000001</v>
      </c>
      <c r="N878" s="11">
        <v>61.5</v>
      </c>
      <c r="O878" s="11">
        <v>0.01</v>
      </c>
      <c r="P878" s="10" t="s">
        <v>186</v>
      </c>
      <c r="Q878" s="11">
        <v>216</v>
      </c>
      <c r="R878" s="11">
        <v>144</v>
      </c>
      <c r="S878" s="11">
        <v>499279.5</v>
      </c>
      <c r="T878" s="11">
        <v>144</v>
      </c>
      <c r="U878" s="11">
        <v>282.5</v>
      </c>
      <c r="V878" s="11">
        <v>144</v>
      </c>
      <c r="W878" s="11">
        <v>499386.5</v>
      </c>
      <c r="X878" s="11">
        <v>144</v>
      </c>
      <c r="Y878" s="11">
        <v>170</v>
      </c>
      <c r="Z878" s="11">
        <v>152</v>
      </c>
      <c r="AA878" s="11">
        <v>1000062.5</v>
      </c>
      <c r="AB878" s="11">
        <v>1000001</v>
      </c>
      <c r="AC878" s="11">
        <v>-61.5</v>
      </c>
      <c r="AD878" s="11">
        <v>-0.01</v>
      </c>
    </row>
    <row r="879" spans="1:30" ht="15" thickBot="1" x14ac:dyDescent="0.35">
      <c r="A879" s="10" t="s">
        <v>187</v>
      </c>
      <c r="B879" s="11">
        <v>498852.5</v>
      </c>
      <c r="C879" s="11">
        <v>265.5</v>
      </c>
      <c r="D879" s="11">
        <v>245.5</v>
      </c>
      <c r="E879" s="11">
        <v>243.5</v>
      </c>
      <c r="F879" s="11">
        <v>155</v>
      </c>
      <c r="G879" s="11">
        <v>273</v>
      </c>
      <c r="H879" s="11">
        <v>269.5</v>
      </c>
      <c r="I879" s="11">
        <v>499029</v>
      </c>
      <c r="J879" s="11">
        <v>235</v>
      </c>
      <c r="K879" s="11">
        <v>357.5</v>
      </c>
      <c r="L879" s="11">
        <v>999926</v>
      </c>
      <c r="M879" s="11">
        <v>1000001</v>
      </c>
      <c r="N879" s="11">
        <v>75</v>
      </c>
      <c r="O879" s="11">
        <v>0.01</v>
      </c>
      <c r="P879" s="10" t="s">
        <v>187</v>
      </c>
      <c r="Q879" s="11">
        <v>218</v>
      </c>
      <c r="R879" s="11">
        <v>144</v>
      </c>
      <c r="S879" s="11">
        <v>499279.5</v>
      </c>
      <c r="T879" s="11">
        <v>181.5</v>
      </c>
      <c r="U879" s="11">
        <v>283.5</v>
      </c>
      <c r="V879" s="11">
        <v>144</v>
      </c>
      <c r="W879" s="11">
        <v>499364.5</v>
      </c>
      <c r="X879" s="11">
        <v>144</v>
      </c>
      <c r="Y879" s="11">
        <v>165</v>
      </c>
      <c r="Z879" s="11">
        <v>152</v>
      </c>
      <c r="AA879" s="11">
        <v>1000076</v>
      </c>
      <c r="AB879" s="11">
        <v>1000001</v>
      </c>
      <c r="AC879" s="11">
        <v>-75</v>
      </c>
      <c r="AD879" s="11">
        <v>-0.01</v>
      </c>
    </row>
    <row r="880" spans="1:30" ht="15" thickBot="1" x14ac:dyDescent="0.35">
      <c r="A880" s="10" t="s">
        <v>188</v>
      </c>
      <c r="B880" s="11">
        <v>498853.5</v>
      </c>
      <c r="C880" s="11">
        <v>265.5</v>
      </c>
      <c r="D880" s="11">
        <v>247.5</v>
      </c>
      <c r="E880" s="11">
        <v>256.5</v>
      </c>
      <c r="F880" s="11">
        <v>161</v>
      </c>
      <c r="G880" s="11">
        <v>273</v>
      </c>
      <c r="H880" s="11">
        <v>269.5</v>
      </c>
      <c r="I880" s="11">
        <v>499029</v>
      </c>
      <c r="J880" s="11">
        <v>235</v>
      </c>
      <c r="K880" s="11">
        <v>357.5</v>
      </c>
      <c r="L880" s="11">
        <v>999948</v>
      </c>
      <c r="M880" s="11">
        <v>1000001</v>
      </c>
      <c r="N880" s="11">
        <v>53</v>
      </c>
      <c r="O880" s="11">
        <v>0.01</v>
      </c>
      <c r="P880" s="10" t="s">
        <v>188</v>
      </c>
      <c r="Q880" s="11">
        <v>217</v>
      </c>
      <c r="R880" s="11">
        <v>144</v>
      </c>
      <c r="S880" s="11">
        <v>499277.5</v>
      </c>
      <c r="T880" s="11">
        <v>168.5</v>
      </c>
      <c r="U880" s="11">
        <v>277.5</v>
      </c>
      <c r="V880" s="11">
        <v>144</v>
      </c>
      <c r="W880" s="11">
        <v>499364.5</v>
      </c>
      <c r="X880" s="11">
        <v>144</v>
      </c>
      <c r="Y880" s="11">
        <v>165</v>
      </c>
      <c r="Z880" s="11">
        <v>152</v>
      </c>
      <c r="AA880" s="11">
        <v>1000054</v>
      </c>
      <c r="AB880" s="11">
        <v>1000001</v>
      </c>
      <c r="AC880" s="11">
        <v>-53</v>
      </c>
      <c r="AD880" s="11">
        <v>-0.01</v>
      </c>
    </row>
    <row r="881" spans="1:30" ht="15" thickBot="1" x14ac:dyDescent="0.35">
      <c r="A881" s="10" t="s">
        <v>189</v>
      </c>
      <c r="B881" s="11">
        <v>498852.5</v>
      </c>
      <c r="C881" s="11">
        <v>265.5</v>
      </c>
      <c r="D881" s="11">
        <v>244.5</v>
      </c>
      <c r="E881" s="11">
        <v>253.5</v>
      </c>
      <c r="F881" s="11">
        <v>164</v>
      </c>
      <c r="G881" s="11">
        <v>273</v>
      </c>
      <c r="H881" s="11">
        <v>248.5</v>
      </c>
      <c r="I881" s="11">
        <v>499029</v>
      </c>
      <c r="J881" s="11">
        <v>232</v>
      </c>
      <c r="K881" s="11">
        <v>357.5</v>
      </c>
      <c r="L881" s="11">
        <v>999920</v>
      </c>
      <c r="M881" s="11">
        <v>1000001</v>
      </c>
      <c r="N881" s="11">
        <v>81</v>
      </c>
      <c r="O881" s="11">
        <v>0.01</v>
      </c>
      <c r="P881" s="10" t="s">
        <v>189</v>
      </c>
      <c r="Q881" s="11">
        <v>218</v>
      </c>
      <c r="R881" s="11">
        <v>144</v>
      </c>
      <c r="S881" s="11">
        <v>499280.5</v>
      </c>
      <c r="T881" s="11">
        <v>171.5</v>
      </c>
      <c r="U881" s="11">
        <v>274.5</v>
      </c>
      <c r="V881" s="11">
        <v>144</v>
      </c>
      <c r="W881" s="11">
        <v>499385.5</v>
      </c>
      <c r="X881" s="11">
        <v>144</v>
      </c>
      <c r="Y881" s="11">
        <v>168</v>
      </c>
      <c r="Z881" s="11">
        <v>152</v>
      </c>
      <c r="AA881" s="11">
        <v>1000082</v>
      </c>
      <c r="AB881" s="11">
        <v>1000001</v>
      </c>
      <c r="AC881" s="11">
        <v>-81</v>
      </c>
      <c r="AD881" s="11">
        <v>-0.01</v>
      </c>
    </row>
    <row r="882" spans="1:30" ht="15" thickBot="1" x14ac:dyDescent="0.35">
      <c r="A882" s="10" t="s">
        <v>190</v>
      </c>
      <c r="B882" s="11">
        <v>498852.5</v>
      </c>
      <c r="C882" s="11">
        <v>265.5</v>
      </c>
      <c r="D882" s="11">
        <v>245.5</v>
      </c>
      <c r="E882" s="11">
        <v>256.5</v>
      </c>
      <c r="F882" s="11">
        <v>155</v>
      </c>
      <c r="G882" s="11">
        <v>252</v>
      </c>
      <c r="H882" s="11">
        <v>269.5</v>
      </c>
      <c r="I882" s="11">
        <v>499029</v>
      </c>
      <c r="J882" s="11">
        <v>233</v>
      </c>
      <c r="K882" s="11">
        <v>360.5</v>
      </c>
      <c r="L882" s="11">
        <v>999919</v>
      </c>
      <c r="M882" s="11">
        <v>1000001</v>
      </c>
      <c r="N882" s="11">
        <v>82</v>
      </c>
      <c r="O882" s="11">
        <v>0.01</v>
      </c>
      <c r="P882" s="10" t="s">
        <v>190</v>
      </c>
      <c r="Q882" s="11">
        <v>218</v>
      </c>
      <c r="R882" s="11">
        <v>144</v>
      </c>
      <c r="S882" s="11">
        <v>499279.5</v>
      </c>
      <c r="T882" s="11">
        <v>168.5</v>
      </c>
      <c r="U882" s="11">
        <v>283.5</v>
      </c>
      <c r="V882" s="11">
        <v>165</v>
      </c>
      <c r="W882" s="11">
        <v>499364.5</v>
      </c>
      <c r="X882" s="11">
        <v>144</v>
      </c>
      <c r="Y882" s="11">
        <v>167</v>
      </c>
      <c r="Z882" s="11">
        <v>149</v>
      </c>
      <c r="AA882" s="11">
        <v>1000083</v>
      </c>
      <c r="AB882" s="11">
        <v>1000001</v>
      </c>
      <c r="AC882" s="11">
        <v>-82</v>
      </c>
      <c r="AD882" s="11">
        <v>-0.01</v>
      </c>
    </row>
    <row r="883" spans="1:30" ht="15" thickBot="1" x14ac:dyDescent="0.35">
      <c r="A883" s="10" t="s">
        <v>191</v>
      </c>
      <c r="B883" s="11">
        <v>498863.5</v>
      </c>
      <c r="C883" s="11">
        <v>265.5</v>
      </c>
      <c r="D883" s="11">
        <v>247.5</v>
      </c>
      <c r="E883" s="11">
        <v>256.5</v>
      </c>
      <c r="F883" s="11">
        <v>173</v>
      </c>
      <c r="G883" s="11">
        <v>273</v>
      </c>
      <c r="H883" s="11">
        <v>228</v>
      </c>
      <c r="I883" s="11">
        <v>499029</v>
      </c>
      <c r="J883" s="11">
        <v>232</v>
      </c>
      <c r="K883" s="11">
        <v>360.5</v>
      </c>
      <c r="L883" s="11">
        <v>999928.5</v>
      </c>
      <c r="M883" s="11">
        <v>1000001</v>
      </c>
      <c r="N883" s="11">
        <v>72.5</v>
      </c>
      <c r="O883" s="11">
        <v>0.01</v>
      </c>
      <c r="P883" s="10" t="s">
        <v>191</v>
      </c>
      <c r="Q883" s="11">
        <v>207</v>
      </c>
      <c r="R883" s="11">
        <v>144</v>
      </c>
      <c r="S883" s="11">
        <v>499277.5</v>
      </c>
      <c r="T883" s="11">
        <v>168.5</v>
      </c>
      <c r="U883" s="11">
        <v>265.5</v>
      </c>
      <c r="V883" s="11">
        <v>144</v>
      </c>
      <c r="W883" s="11">
        <v>499406</v>
      </c>
      <c r="X883" s="11">
        <v>144</v>
      </c>
      <c r="Y883" s="11">
        <v>168</v>
      </c>
      <c r="Z883" s="11">
        <v>149</v>
      </c>
      <c r="AA883" s="11">
        <v>1000073.5</v>
      </c>
      <c r="AB883" s="11">
        <v>1000001</v>
      </c>
      <c r="AC883" s="11">
        <v>-72.5</v>
      </c>
      <c r="AD883" s="11">
        <v>-0.01</v>
      </c>
    </row>
    <row r="884" spans="1:30" ht="15" thickBot="1" x14ac:dyDescent="0.35">
      <c r="A884" s="10" t="s">
        <v>192</v>
      </c>
      <c r="B884" s="11">
        <v>498866.5</v>
      </c>
      <c r="C884" s="11">
        <v>265.5</v>
      </c>
      <c r="D884" s="11">
        <v>247.5</v>
      </c>
      <c r="E884" s="11">
        <v>253.5</v>
      </c>
      <c r="F884" s="11">
        <v>168</v>
      </c>
      <c r="G884" s="11">
        <v>273</v>
      </c>
      <c r="H884" s="11">
        <v>269.5</v>
      </c>
      <c r="I884" s="11">
        <v>499029</v>
      </c>
      <c r="J884" s="11">
        <v>234</v>
      </c>
      <c r="K884" s="11">
        <v>360.5</v>
      </c>
      <c r="L884" s="11">
        <v>999967</v>
      </c>
      <c r="M884" s="11">
        <v>1000001</v>
      </c>
      <c r="N884" s="11">
        <v>34</v>
      </c>
      <c r="O884" s="11">
        <v>0</v>
      </c>
      <c r="P884" s="10" t="s">
        <v>192</v>
      </c>
      <c r="Q884" s="11">
        <v>204</v>
      </c>
      <c r="R884" s="11">
        <v>144</v>
      </c>
      <c r="S884" s="11">
        <v>499277.5</v>
      </c>
      <c r="T884" s="11">
        <v>171.5</v>
      </c>
      <c r="U884" s="11">
        <v>270.5</v>
      </c>
      <c r="V884" s="11">
        <v>144</v>
      </c>
      <c r="W884" s="11">
        <v>499364.5</v>
      </c>
      <c r="X884" s="11">
        <v>144</v>
      </c>
      <c r="Y884" s="11">
        <v>166</v>
      </c>
      <c r="Z884" s="11">
        <v>149</v>
      </c>
      <c r="AA884" s="11">
        <v>1000035</v>
      </c>
      <c r="AB884" s="11">
        <v>1000001</v>
      </c>
      <c r="AC884" s="11">
        <v>-34</v>
      </c>
      <c r="AD884" s="11">
        <v>0</v>
      </c>
    </row>
    <row r="885" spans="1:30" ht="15" thickBot="1" x14ac:dyDescent="0.35">
      <c r="A885" s="10" t="s">
        <v>193</v>
      </c>
      <c r="B885" s="11">
        <v>498865.5</v>
      </c>
      <c r="C885" s="11">
        <v>265.5</v>
      </c>
      <c r="D885" s="11">
        <v>247.5</v>
      </c>
      <c r="E885" s="11">
        <v>256.5</v>
      </c>
      <c r="F885" s="11">
        <v>168</v>
      </c>
      <c r="G885" s="11">
        <v>273</v>
      </c>
      <c r="H885" s="11">
        <v>269.5</v>
      </c>
      <c r="I885" s="11">
        <v>499029</v>
      </c>
      <c r="J885" s="11">
        <v>234</v>
      </c>
      <c r="K885" s="11">
        <v>360.5</v>
      </c>
      <c r="L885" s="11">
        <v>999969</v>
      </c>
      <c r="M885" s="11">
        <v>1000001</v>
      </c>
      <c r="N885" s="11">
        <v>32</v>
      </c>
      <c r="O885" s="11">
        <v>0</v>
      </c>
      <c r="P885" s="10" t="s">
        <v>193</v>
      </c>
      <c r="Q885" s="11">
        <v>205</v>
      </c>
      <c r="R885" s="11">
        <v>144</v>
      </c>
      <c r="S885" s="11">
        <v>499277.5</v>
      </c>
      <c r="T885" s="11">
        <v>168.5</v>
      </c>
      <c r="U885" s="11">
        <v>270.5</v>
      </c>
      <c r="V885" s="11">
        <v>144</v>
      </c>
      <c r="W885" s="11">
        <v>499364.5</v>
      </c>
      <c r="X885" s="11">
        <v>144</v>
      </c>
      <c r="Y885" s="11">
        <v>166</v>
      </c>
      <c r="Z885" s="11">
        <v>149</v>
      </c>
      <c r="AA885" s="11">
        <v>1000033</v>
      </c>
      <c r="AB885" s="11">
        <v>1000001</v>
      </c>
      <c r="AC885" s="11">
        <v>-32</v>
      </c>
      <c r="AD885" s="11">
        <v>0</v>
      </c>
    </row>
    <row r="886" spans="1:30" ht="15" thickBot="1" x14ac:dyDescent="0.35">
      <c r="A886" s="10" t="s">
        <v>194</v>
      </c>
      <c r="B886" s="11">
        <v>498872.5</v>
      </c>
      <c r="C886" s="11">
        <v>265.5</v>
      </c>
      <c r="D886" s="11">
        <v>245.5</v>
      </c>
      <c r="E886" s="11">
        <v>256.5</v>
      </c>
      <c r="F886" s="11">
        <v>168</v>
      </c>
      <c r="G886" s="11">
        <v>273</v>
      </c>
      <c r="H886" s="11">
        <v>269.5</v>
      </c>
      <c r="I886" s="11">
        <v>499029</v>
      </c>
      <c r="J886" s="11">
        <v>234</v>
      </c>
      <c r="K886" s="11">
        <v>360.5</v>
      </c>
      <c r="L886" s="11">
        <v>999974</v>
      </c>
      <c r="M886" s="11">
        <v>1000001</v>
      </c>
      <c r="N886" s="11">
        <v>27</v>
      </c>
      <c r="O886" s="11">
        <v>0</v>
      </c>
      <c r="P886" s="10" t="s">
        <v>194</v>
      </c>
      <c r="Q886" s="11">
        <v>198</v>
      </c>
      <c r="R886" s="11">
        <v>144</v>
      </c>
      <c r="S886" s="11">
        <v>499279.5</v>
      </c>
      <c r="T886" s="11">
        <v>168.5</v>
      </c>
      <c r="U886" s="11">
        <v>270.5</v>
      </c>
      <c r="V886" s="11">
        <v>144</v>
      </c>
      <c r="W886" s="11">
        <v>499364.5</v>
      </c>
      <c r="X886" s="11">
        <v>144</v>
      </c>
      <c r="Y886" s="11">
        <v>166</v>
      </c>
      <c r="Z886" s="11">
        <v>149</v>
      </c>
      <c r="AA886" s="11">
        <v>1000028</v>
      </c>
      <c r="AB886" s="11">
        <v>1000001</v>
      </c>
      <c r="AC886" s="11">
        <v>-27</v>
      </c>
      <c r="AD886" s="11">
        <v>0</v>
      </c>
    </row>
    <row r="887" spans="1:30" ht="15" thickBot="1" x14ac:dyDescent="0.35">
      <c r="A887" s="10" t="s">
        <v>195</v>
      </c>
      <c r="B887" s="11">
        <v>498860.5</v>
      </c>
      <c r="C887" s="11">
        <v>265.5</v>
      </c>
      <c r="D887" s="11">
        <v>248.5</v>
      </c>
      <c r="E887" s="11">
        <v>256.5</v>
      </c>
      <c r="F887" s="11">
        <v>157</v>
      </c>
      <c r="G887" s="11">
        <v>273</v>
      </c>
      <c r="H887" s="11">
        <v>269.5</v>
      </c>
      <c r="I887" s="11">
        <v>499029</v>
      </c>
      <c r="J887" s="11">
        <v>235</v>
      </c>
      <c r="K887" s="11">
        <v>360.5</v>
      </c>
      <c r="L887" s="11">
        <v>999955</v>
      </c>
      <c r="M887" s="11">
        <v>1000001</v>
      </c>
      <c r="N887" s="11">
        <v>46</v>
      </c>
      <c r="O887" s="11">
        <v>0</v>
      </c>
      <c r="P887" s="10" t="s">
        <v>195</v>
      </c>
      <c r="Q887" s="11">
        <v>210</v>
      </c>
      <c r="R887" s="11">
        <v>144</v>
      </c>
      <c r="S887" s="11">
        <v>499276.5</v>
      </c>
      <c r="T887" s="11">
        <v>168.5</v>
      </c>
      <c r="U887" s="11">
        <v>281.5</v>
      </c>
      <c r="V887" s="11">
        <v>144</v>
      </c>
      <c r="W887" s="11">
        <v>499364.5</v>
      </c>
      <c r="X887" s="11">
        <v>144</v>
      </c>
      <c r="Y887" s="11">
        <v>165</v>
      </c>
      <c r="Z887" s="11">
        <v>149</v>
      </c>
      <c r="AA887" s="11">
        <v>1000047</v>
      </c>
      <c r="AB887" s="11">
        <v>1000001</v>
      </c>
      <c r="AC887" s="11">
        <v>-46</v>
      </c>
      <c r="AD887" s="11">
        <v>0</v>
      </c>
    </row>
    <row r="888" spans="1:30" ht="15" thickBot="1" x14ac:dyDescent="0.35">
      <c r="A888" s="10" t="s">
        <v>196</v>
      </c>
      <c r="B888" s="11">
        <v>498867.5</v>
      </c>
      <c r="C888" s="11">
        <v>265.5</v>
      </c>
      <c r="D888" s="11">
        <v>248.5</v>
      </c>
      <c r="E888" s="11">
        <v>281</v>
      </c>
      <c r="F888" s="11">
        <v>149</v>
      </c>
      <c r="G888" s="11">
        <v>273</v>
      </c>
      <c r="H888" s="11">
        <v>241.5</v>
      </c>
      <c r="I888" s="11">
        <v>499029</v>
      </c>
      <c r="J888" s="11">
        <v>233</v>
      </c>
      <c r="K888" s="11">
        <v>357.5</v>
      </c>
      <c r="L888" s="11">
        <v>999945.5</v>
      </c>
      <c r="M888" s="11">
        <v>1000001</v>
      </c>
      <c r="N888" s="11">
        <v>55.5</v>
      </c>
      <c r="O888" s="11">
        <v>0.01</v>
      </c>
      <c r="P888" s="10" t="s">
        <v>196</v>
      </c>
      <c r="Q888" s="11">
        <v>203</v>
      </c>
      <c r="R888" s="11">
        <v>144</v>
      </c>
      <c r="S888" s="11">
        <v>499276.5</v>
      </c>
      <c r="T888" s="11">
        <v>144</v>
      </c>
      <c r="U888" s="11">
        <v>289.5</v>
      </c>
      <c r="V888" s="11">
        <v>144</v>
      </c>
      <c r="W888" s="11">
        <v>499392.5</v>
      </c>
      <c r="X888" s="11">
        <v>144</v>
      </c>
      <c r="Y888" s="11">
        <v>167</v>
      </c>
      <c r="Z888" s="11">
        <v>152</v>
      </c>
      <c r="AA888" s="11">
        <v>1000056.5</v>
      </c>
      <c r="AB888" s="11">
        <v>1000001</v>
      </c>
      <c r="AC888" s="11">
        <v>-55.5</v>
      </c>
      <c r="AD888" s="11">
        <v>-0.01</v>
      </c>
    </row>
    <row r="889" spans="1:30" ht="15" thickBot="1" x14ac:dyDescent="0.35">
      <c r="A889" s="10" t="s">
        <v>197</v>
      </c>
      <c r="B889" s="11">
        <v>498869.5</v>
      </c>
      <c r="C889" s="11">
        <v>265.5</v>
      </c>
      <c r="D889" s="11">
        <v>247.5</v>
      </c>
      <c r="E889" s="11">
        <v>252.5</v>
      </c>
      <c r="F889" s="11">
        <v>144</v>
      </c>
      <c r="G889" s="11">
        <v>273</v>
      </c>
      <c r="H889" s="11">
        <v>244.5</v>
      </c>
      <c r="I889" s="11">
        <v>499029</v>
      </c>
      <c r="J889" s="11">
        <v>232</v>
      </c>
      <c r="K889" s="11">
        <v>360.5</v>
      </c>
      <c r="L889" s="11">
        <v>999918</v>
      </c>
      <c r="M889" s="11">
        <v>1000001</v>
      </c>
      <c r="N889" s="11">
        <v>83</v>
      </c>
      <c r="O889" s="11">
        <v>0.01</v>
      </c>
      <c r="P889" s="10" t="s">
        <v>197</v>
      </c>
      <c r="Q889" s="11">
        <v>201</v>
      </c>
      <c r="R889" s="11">
        <v>144</v>
      </c>
      <c r="S889" s="11">
        <v>499277.5</v>
      </c>
      <c r="T889" s="11">
        <v>172.5</v>
      </c>
      <c r="U889" s="11">
        <v>294.5</v>
      </c>
      <c r="V889" s="11">
        <v>144</v>
      </c>
      <c r="W889" s="11">
        <v>499389.5</v>
      </c>
      <c r="X889" s="11">
        <v>144</v>
      </c>
      <c r="Y889" s="11">
        <v>168</v>
      </c>
      <c r="Z889" s="11">
        <v>149</v>
      </c>
      <c r="AA889" s="11">
        <v>1000084</v>
      </c>
      <c r="AB889" s="11">
        <v>1000001</v>
      </c>
      <c r="AC889" s="11">
        <v>-83</v>
      </c>
      <c r="AD889" s="11">
        <v>-0.01</v>
      </c>
    </row>
    <row r="890" spans="1:30" ht="15" thickBot="1" x14ac:dyDescent="0.35">
      <c r="A890" s="10" t="s">
        <v>198</v>
      </c>
      <c r="B890" s="11">
        <v>498870.5</v>
      </c>
      <c r="C890" s="11">
        <v>265.5</v>
      </c>
      <c r="D890" s="11">
        <v>248.5</v>
      </c>
      <c r="E890" s="11">
        <v>257.5</v>
      </c>
      <c r="F890" s="11">
        <v>154</v>
      </c>
      <c r="G890" s="11">
        <v>273</v>
      </c>
      <c r="H890" s="11">
        <v>242.5</v>
      </c>
      <c r="I890" s="11">
        <v>499029</v>
      </c>
      <c r="J890" s="11">
        <v>234</v>
      </c>
      <c r="K890" s="11">
        <v>360.5</v>
      </c>
      <c r="L890" s="11">
        <v>999935</v>
      </c>
      <c r="M890" s="11">
        <v>1000001</v>
      </c>
      <c r="N890" s="11">
        <v>66</v>
      </c>
      <c r="O890" s="11">
        <v>0.01</v>
      </c>
      <c r="P890" s="10" t="s">
        <v>198</v>
      </c>
      <c r="Q890" s="11">
        <v>200</v>
      </c>
      <c r="R890" s="11">
        <v>144</v>
      </c>
      <c r="S890" s="11">
        <v>499276.5</v>
      </c>
      <c r="T890" s="11">
        <v>167.5</v>
      </c>
      <c r="U890" s="11">
        <v>284.5</v>
      </c>
      <c r="V890" s="11">
        <v>144</v>
      </c>
      <c r="W890" s="11">
        <v>499391.5</v>
      </c>
      <c r="X890" s="11">
        <v>144</v>
      </c>
      <c r="Y890" s="11">
        <v>166</v>
      </c>
      <c r="Z890" s="11">
        <v>149</v>
      </c>
      <c r="AA890" s="11">
        <v>1000067</v>
      </c>
      <c r="AB890" s="11">
        <v>1000001</v>
      </c>
      <c r="AC890" s="11">
        <v>-66</v>
      </c>
      <c r="AD890" s="11">
        <v>-0.01</v>
      </c>
    </row>
    <row r="891" spans="1:30" ht="15" thickBot="1" x14ac:dyDescent="0.35">
      <c r="A891" s="10" t="s">
        <v>199</v>
      </c>
      <c r="B891" s="11">
        <v>498874.5</v>
      </c>
      <c r="C891" s="11">
        <v>265.5</v>
      </c>
      <c r="D891" s="11">
        <v>247.5</v>
      </c>
      <c r="E891" s="11">
        <v>254.5</v>
      </c>
      <c r="F891" s="11">
        <v>166</v>
      </c>
      <c r="G891" s="11">
        <v>254</v>
      </c>
      <c r="H891" s="11">
        <v>269.5</v>
      </c>
      <c r="I891" s="11">
        <v>499029</v>
      </c>
      <c r="J891" s="11">
        <v>229</v>
      </c>
      <c r="K891" s="11">
        <v>360.5</v>
      </c>
      <c r="L891" s="11">
        <v>999950</v>
      </c>
      <c r="M891" s="11">
        <v>1000001</v>
      </c>
      <c r="N891" s="11">
        <v>51</v>
      </c>
      <c r="O891" s="11">
        <v>0.01</v>
      </c>
      <c r="P891" s="10" t="s">
        <v>199</v>
      </c>
      <c r="Q891" s="11">
        <v>196</v>
      </c>
      <c r="R891" s="11">
        <v>144</v>
      </c>
      <c r="S891" s="11">
        <v>499277.5</v>
      </c>
      <c r="T891" s="11">
        <v>170.5</v>
      </c>
      <c r="U891" s="11">
        <v>272.5</v>
      </c>
      <c r="V891" s="11">
        <v>163</v>
      </c>
      <c r="W891" s="11">
        <v>499364.5</v>
      </c>
      <c r="X891" s="11">
        <v>144</v>
      </c>
      <c r="Y891" s="11">
        <v>171</v>
      </c>
      <c r="Z891" s="11">
        <v>149</v>
      </c>
      <c r="AA891" s="11">
        <v>1000052</v>
      </c>
      <c r="AB891" s="11">
        <v>1000001</v>
      </c>
      <c r="AC891" s="11">
        <v>-51</v>
      </c>
      <c r="AD891" s="11">
        <v>-0.01</v>
      </c>
    </row>
    <row r="892" spans="1:30" ht="15" thickBot="1" x14ac:dyDescent="0.35">
      <c r="A892" s="10" t="s">
        <v>200</v>
      </c>
      <c r="B892" s="11">
        <v>498870.5</v>
      </c>
      <c r="C892" s="11">
        <v>265.5</v>
      </c>
      <c r="D892" s="11">
        <v>246.5</v>
      </c>
      <c r="E892" s="11">
        <v>257.5</v>
      </c>
      <c r="F892" s="11">
        <v>158</v>
      </c>
      <c r="G892" s="11">
        <v>273</v>
      </c>
      <c r="H892" s="11">
        <v>243.5</v>
      </c>
      <c r="I892" s="11">
        <v>499029</v>
      </c>
      <c r="J892" s="11">
        <v>235</v>
      </c>
      <c r="K892" s="11">
        <v>360.5</v>
      </c>
      <c r="L892" s="11">
        <v>999939</v>
      </c>
      <c r="M892" s="11">
        <v>1000001</v>
      </c>
      <c r="N892" s="11">
        <v>62</v>
      </c>
      <c r="O892" s="11">
        <v>0.01</v>
      </c>
      <c r="P892" s="10" t="s">
        <v>200</v>
      </c>
      <c r="Q892" s="11">
        <v>200</v>
      </c>
      <c r="R892" s="11">
        <v>144</v>
      </c>
      <c r="S892" s="11">
        <v>499278.5</v>
      </c>
      <c r="T892" s="11">
        <v>167.5</v>
      </c>
      <c r="U892" s="11">
        <v>280.5</v>
      </c>
      <c r="V892" s="11">
        <v>144</v>
      </c>
      <c r="W892" s="11">
        <v>499390.5</v>
      </c>
      <c r="X892" s="11">
        <v>144</v>
      </c>
      <c r="Y892" s="11">
        <v>165</v>
      </c>
      <c r="Z892" s="11">
        <v>149</v>
      </c>
      <c r="AA892" s="11">
        <v>1000063</v>
      </c>
      <c r="AB892" s="11">
        <v>1000001</v>
      </c>
      <c r="AC892" s="11">
        <v>-62</v>
      </c>
      <c r="AD892" s="11">
        <v>-0.01</v>
      </c>
    </row>
    <row r="893" spans="1:30" ht="15" thickBot="1" x14ac:dyDescent="0.35">
      <c r="A893" s="10" t="s">
        <v>201</v>
      </c>
      <c r="B893" s="11">
        <v>498885.5</v>
      </c>
      <c r="C893" s="11">
        <v>265.5</v>
      </c>
      <c r="D893" s="11">
        <v>243.5</v>
      </c>
      <c r="E893" s="11">
        <v>271</v>
      </c>
      <c r="F893" s="11">
        <v>185</v>
      </c>
      <c r="G893" s="11">
        <v>273</v>
      </c>
      <c r="H893" s="11">
        <v>250.5</v>
      </c>
      <c r="I893" s="11">
        <v>499029</v>
      </c>
      <c r="J893" s="11">
        <v>233</v>
      </c>
      <c r="K893" s="11">
        <v>360.5</v>
      </c>
      <c r="L893" s="11">
        <v>999996.5</v>
      </c>
      <c r="M893" s="11">
        <v>1000001</v>
      </c>
      <c r="N893" s="11">
        <v>4.5</v>
      </c>
      <c r="O893" s="11">
        <v>0</v>
      </c>
      <c r="P893" s="10" t="s">
        <v>201</v>
      </c>
      <c r="Q893" s="11">
        <v>185</v>
      </c>
      <c r="R893" s="11">
        <v>144</v>
      </c>
      <c r="S893" s="11">
        <v>499281.5</v>
      </c>
      <c r="T893" s="11">
        <v>154</v>
      </c>
      <c r="U893" s="11">
        <v>253.5</v>
      </c>
      <c r="V893" s="11">
        <v>144</v>
      </c>
      <c r="W893" s="11">
        <v>499383.5</v>
      </c>
      <c r="X893" s="11">
        <v>144</v>
      </c>
      <c r="Y893" s="11">
        <v>167</v>
      </c>
      <c r="Z893" s="11">
        <v>149</v>
      </c>
      <c r="AA893" s="11">
        <v>1000005.5</v>
      </c>
      <c r="AB893" s="11">
        <v>1000001</v>
      </c>
      <c r="AC893" s="11">
        <v>-4.5</v>
      </c>
      <c r="AD893" s="11">
        <v>0</v>
      </c>
    </row>
    <row r="894" spans="1:30" ht="15" thickBot="1" x14ac:dyDescent="0.35">
      <c r="A894" s="10" t="s">
        <v>202</v>
      </c>
      <c r="B894" s="11">
        <v>498881.5</v>
      </c>
      <c r="C894" s="11">
        <v>265.5</v>
      </c>
      <c r="D894" s="11">
        <v>241.5</v>
      </c>
      <c r="E894" s="11">
        <v>254.5</v>
      </c>
      <c r="F894" s="11">
        <v>180</v>
      </c>
      <c r="G894" s="11">
        <v>273</v>
      </c>
      <c r="H894" s="11">
        <v>249.5</v>
      </c>
      <c r="I894" s="11">
        <v>499029</v>
      </c>
      <c r="J894" s="11">
        <v>229</v>
      </c>
      <c r="K894" s="11">
        <v>360.5</v>
      </c>
      <c r="L894" s="11">
        <v>999964</v>
      </c>
      <c r="M894" s="11">
        <v>1000001</v>
      </c>
      <c r="N894" s="11">
        <v>37</v>
      </c>
      <c r="O894" s="11">
        <v>0</v>
      </c>
      <c r="P894" s="10" t="s">
        <v>202</v>
      </c>
      <c r="Q894" s="11">
        <v>189</v>
      </c>
      <c r="R894" s="11">
        <v>144</v>
      </c>
      <c r="S894" s="11">
        <v>499283.5</v>
      </c>
      <c r="T894" s="11">
        <v>170.5</v>
      </c>
      <c r="U894" s="11">
        <v>258.5</v>
      </c>
      <c r="V894" s="11">
        <v>144</v>
      </c>
      <c r="W894" s="11">
        <v>499384.5</v>
      </c>
      <c r="X894" s="11">
        <v>144</v>
      </c>
      <c r="Y894" s="11">
        <v>171</v>
      </c>
      <c r="Z894" s="11">
        <v>149</v>
      </c>
      <c r="AA894" s="11">
        <v>1000038</v>
      </c>
      <c r="AB894" s="11">
        <v>1000001</v>
      </c>
      <c r="AC894" s="11">
        <v>-37</v>
      </c>
      <c r="AD894" s="11">
        <v>0</v>
      </c>
    </row>
    <row r="895" spans="1:30" ht="15" thickBot="1" x14ac:dyDescent="0.35">
      <c r="A895" s="10" t="s">
        <v>203</v>
      </c>
      <c r="B895" s="11">
        <v>498887.5</v>
      </c>
      <c r="C895" s="11">
        <v>265.5</v>
      </c>
      <c r="D895" s="11">
        <v>247.5</v>
      </c>
      <c r="E895" s="11">
        <v>256.5</v>
      </c>
      <c r="F895" s="11">
        <v>179</v>
      </c>
      <c r="G895" s="11">
        <v>273</v>
      </c>
      <c r="H895" s="11">
        <v>246.5</v>
      </c>
      <c r="I895" s="11">
        <v>499029</v>
      </c>
      <c r="J895" s="11">
        <v>231</v>
      </c>
      <c r="K895" s="11">
        <v>361.5</v>
      </c>
      <c r="L895" s="11">
        <v>999977</v>
      </c>
      <c r="M895" s="11">
        <v>1000001</v>
      </c>
      <c r="N895" s="11">
        <v>24</v>
      </c>
      <c r="O895" s="11">
        <v>0</v>
      </c>
      <c r="P895" s="10" t="s">
        <v>203</v>
      </c>
      <c r="Q895" s="11">
        <v>183</v>
      </c>
      <c r="R895" s="11">
        <v>144</v>
      </c>
      <c r="S895" s="11">
        <v>499277.5</v>
      </c>
      <c r="T895" s="11">
        <v>168.5</v>
      </c>
      <c r="U895" s="11">
        <v>259.5</v>
      </c>
      <c r="V895" s="11">
        <v>144</v>
      </c>
      <c r="W895" s="11">
        <v>499387.5</v>
      </c>
      <c r="X895" s="11">
        <v>144</v>
      </c>
      <c r="Y895" s="11">
        <v>169</v>
      </c>
      <c r="Z895" s="11">
        <v>148</v>
      </c>
      <c r="AA895" s="11">
        <v>1000025</v>
      </c>
      <c r="AB895" s="11">
        <v>1000001</v>
      </c>
      <c r="AC895" s="11">
        <v>-24</v>
      </c>
      <c r="AD895" s="11">
        <v>0</v>
      </c>
    </row>
    <row r="896" spans="1:30" ht="15" thickBot="1" x14ac:dyDescent="0.35">
      <c r="A896" s="10" t="s">
        <v>204</v>
      </c>
      <c r="B896" s="11">
        <v>498891.5</v>
      </c>
      <c r="C896" s="11">
        <v>265.5</v>
      </c>
      <c r="D896" s="11">
        <v>246.5</v>
      </c>
      <c r="E896" s="11">
        <v>256.5</v>
      </c>
      <c r="F896" s="11">
        <v>195</v>
      </c>
      <c r="G896" s="11">
        <v>273</v>
      </c>
      <c r="H896" s="11">
        <v>269.5</v>
      </c>
      <c r="I896" s="11">
        <v>499029</v>
      </c>
      <c r="J896" s="11">
        <v>228</v>
      </c>
      <c r="K896" s="11">
        <v>360.5</v>
      </c>
      <c r="L896" s="11">
        <v>1000015</v>
      </c>
      <c r="M896" s="11">
        <v>1000001</v>
      </c>
      <c r="N896" s="11">
        <v>-14</v>
      </c>
      <c r="O896" s="11">
        <v>0</v>
      </c>
      <c r="P896" s="10" t="s">
        <v>204</v>
      </c>
      <c r="Q896" s="11">
        <v>179</v>
      </c>
      <c r="R896" s="11">
        <v>144</v>
      </c>
      <c r="S896" s="11">
        <v>499278.5</v>
      </c>
      <c r="T896" s="11">
        <v>168.5</v>
      </c>
      <c r="U896" s="11">
        <v>243.5</v>
      </c>
      <c r="V896" s="11">
        <v>144</v>
      </c>
      <c r="W896" s="11">
        <v>499364.5</v>
      </c>
      <c r="X896" s="11">
        <v>144</v>
      </c>
      <c r="Y896" s="11">
        <v>172</v>
      </c>
      <c r="Z896" s="11">
        <v>149</v>
      </c>
      <c r="AA896" s="11">
        <v>999987</v>
      </c>
      <c r="AB896" s="11">
        <v>1000001</v>
      </c>
      <c r="AC896" s="11">
        <v>14</v>
      </c>
      <c r="AD896" s="11">
        <v>0</v>
      </c>
    </row>
    <row r="897" spans="1:30" ht="15" thickBot="1" x14ac:dyDescent="0.35">
      <c r="A897" s="10" t="s">
        <v>205</v>
      </c>
      <c r="B897" s="11">
        <v>498891.5</v>
      </c>
      <c r="C897" s="11">
        <v>265.5</v>
      </c>
      <c r="D897" s="11">
        <v>246.5</v>
      </c>
      <c r="E897" s="11">
        <v>255.5</v>
      </c>
      <c r="F897" s="11">
        <v>196</v>
      </c>
      <c r="G897" s="11">
        <v>273</v>
      </c>
      <c r="H897" s="11">
        <v>269.5</v>
      </c>
      <c r="I897" s="11">
        <v>499029</v>
      </c>
      <c r="J897" s="11">
        <v>232</v>
      </c>
      <c r="K897" s="11">
        <v>361.5</v>
      </c>
      <c r="L897" s="11">
        <v>1000020</v>
      </c>
      <c r="M897" s="11">
        <v>1000001</v>
      </c>
      <c r="N897" s="11">
        <v>-19</v>
      </c>
      <c r="O897" s="11">
        <v>0</v>
      </c>
      <c r="P897" s="10" t="s">
        <v>205</v>
      </c>
      <c r="Q897" s="11">
        <v>179</v>
      </c>
      <c r="R897" s="11">
        <v>144</v>
      </c>
      <c r="S897" s="11">
        <v>499278.5</v>
      </c>
      <c r="T897" s="11">
        <v>169.5</v>
      </c>
      <c r="U897" s="11">
        <v>242.5</v>
      </c>
      <c r="V897" s="11">
        <v>144</v>
      </c>
      <c r="W897" s="11">
        <v>499364.5</v>
      </c>
      <c r="X897" s="11">
        <v>144</v>
      </c>
      <c r="Y897" s="11">
        <v>168</v>
      </c>
      <c r="Z897" s="11">
        <v>148</v>
      </c>
      <c r="AA897" s="11">
        <v>999982</v>
      </c>
      <c r="AB897" s="11">
        <v>1000001</v>
      </c>
      <c r="AC897" s="11">
        <v>19</v>
      </c>
      <c r="AD897" s="11">
        <v>0</v>
      </c>
    </row>
    <row r="898" spans="1:30" ht="15" thickBot="1" x14ac:dyDescent="0.35">
      <c r="A898" s="10" t="s">
        <v>206</v>
      </c>
      <c r="B898" s="11">
        <v>498893.5</v>
      </c>
      <c r="C898" s="11">
        <v>265.5</v>
      </c>
      <c r="D898" s="11">
        <v>247.5</v>
      </c>
      <c r="E898" s="11">
        <v>258.5</v>
      </c>
      <c r="F898" s="11">
        <v>194</v>
      </c>
      <c r="G898" s="11">
        <v>273</v>
      </c>
      <c r="H898" s="11">
        <v>269.5</v>
      </c>
      <c r="I898" s="11">
        <v>499029</v>
      </c>
      <c r="J898" s="11">
        <v>235</v>
      </c>
      <c r="K898" s="11">
        <v>361.5</v>
      </c>
      <c r="L898" s="11">
        <v>1000027</v>
      </c>
      <c r="M898" s="11">
        <v>1000001</v>
      </c>
      <c r="N898" s="11">
        <v>-26</v>
      </c>
      <c r="O898" s="11">
        <v>0</v>
      </c>
      <c r="P898" s="10" t="s">
        <v>206</v>
      </c>
      <c r="Q898" s="11">
        <v>177</v>
      </c>
      <c r="R898" s="11">
        <v>144</v>
      </c>
      <c r="S898" s="11">
        <v>499277.5</v>
      </c>
      <c r="T898" s="11">
        <v>166.5</v>
      </c>
      <c r="U898" s="11">
        <v>244.5</v>
      </c>
      <c r="V898" s="11">
        <v>144</v>
      </c>
      <c r="W898" s="11">
        <v>499364.5</v>
      </c>
      <c r="X898" s="11">
        <v>144</v>
      </c>
      <c r="Y898" s="11">
        <v>165</v>
      </c>
      <c r="Z898" s="11">
        <v>148</v>
      </c>
      <c r="AA898" s="11">
        <v>999975</v>
      </c>
      <c r="AB898" s="11">
        <v>1000001</v>
      </c>
      <c r="AC898" s="11">
        <v>26</v>
      </c>
      <c r="AD898" s="11">
        <v>0</v>
      </c>
    </row>
    <row r="899" spans="1:30" ht="15" thickBot="1" x14ac:dyDescent="0.35">
      <c r="A899" s="10" t="s">
        <v>207</v>
      </c>
      <c r="B899" s="11">
        <v>498892.5</v>
      </c>
      <c r="C899" s="11">
        <v>265.5</v>
      </c>
      <c r="D899" s="11">
        <v>248.5</v>
      </c>
      <c r="E899" s="11">
        <v>281</v>
      </c>
      <c r="F899" s="11">
        <v>191</v>
      </c>
      <c r="G899" s="11">
        <v>273</v>
      </c>
      <c r="H899" s="11">
        <v>269.5</v>
      </c>
      <c r="I899" s="11">
        <v>499029</v>
      </c>
      <c r="J899" s="11">
        <v>234</v>
      </c>
      <c r="K899" s="11">
        <v>362.5</v>
      </c>
      <c r="L899" s="11">
        <v>1000046.5</v>
      </c>
      <c r="M899" s="11">
        <v>1000001</v>
      </c>
      <c r="N899" s="11">
        <v>-45.5</v>
      </c>
      <c r="O899" s="11">
        <v>0</v>
      </c>
      <c r="P899" s="10" t="s">
        <v>207</v>
      </c>
      <c r="Q899" s="11">
        <v>178</v>
      </c>
      <c r="R899" s="11">
        <v>144</v>
      </c>
      <c r="S899" s="11">
        <v>499276.5</v>
      </c>
      <c r="T899" s="11">
        <v>144</v>
      </c>
      <c r="U899" s="11">
        <v>247.5</v>
      </c>
      <c r="V899" s="11">
        <v>144</v>
      </c>
      <c r="W899" s="11">
        <v>499364.5</v>
      </c>
      <c r="X899" s="11">
        <v>144</v>
      </c>
      <c r="Y899" s="11">
        <v>166</v>
      </c>
      <c r="Z899" s="11">
        <v>147</v>
      </c>
      <c r="AA899" s="11">
        <v>999955.5</v>
      </c>
      <c r="AB899" s="11">
        <v>1000001</v>
      </c>
      <c r="AC899" s="11">
        <v>45.5</v>
      </c>
      <c r="AD899" s="11">
        <v>0</v>
      </c>
    </row>
    <row r="900" spans="1:30" ht="15" thickBot="1" x14ac:dyDescent="0.35">
      <c r="A900" s="10" t="s">
        <v>208</v>
      </c>
      <c r="B900" s="11">
        <v>498888.5</v>
      </c>
      <c r="C900" s="11">
        <v>265.5</v>
      </c>
      <c r="D900" s="11">
        <v>249.5</v>
      </c>
      <c r="E900" s="11">
        <v>281</v>
      </c>
      <c r="F900" s="11">
        <v>188</v>
      </c>
      <c r="G900" s="11">
        <v>273</v>
      </c>
      <c r="H900" s="11">
        <v>269.5</v>
      </c>
      <c r="I900" s="11">
        <v>499029</v>
      </c>
      <c r="J900" s="11">
        <v>234</v>
      </c>
      <c r="K900" s="11">
        <v>361.5</v>
      </c>
      <c r="L900" s="11">
        <v>1000039.5</v>
      </c>
      <c r="M900" s="11">
        <v>1000001</v>
      </c>
      <c r="N900" s="11">
        <v>-38.5</v>
      </c>
      <c r="O900" s="11">
        <v>0</v>
      </c>
      <c r="P900" s="10" t="s">
        <v>208</v>
      </c>
      <c r="Q900" s="11">
        <v>182</v>
      </c>
      <c r="R900" s="11">
        <v>144</v>
      </c>
      <c r="S900" s="11">
        <v>499275.5</v>
      </c>
      <c r="T900" s="11">
        <v>144</v>
      </c>
      <c r="U900" s="11">
        <v>250.5</v>
      </c>
      <c r="V900" s="11">
        <v>144</v>
      </c>
      <c r="W900" s="11">
        <v>499364.5</v>
      </c>
      <c r="X900" s="11">
        <v>144</v>
      </c>
      <c r="Y900" s="11">
        <v>166</v>
      </c>
      <c r="Z900" s="11">
        <v>148</v>
      </c>
      <c r="AA900" s="11">
        <v>999962.5</v>
      </c>
      <c r="AB900" s="11">
        <v>1000001</v>
      </c>
      <c r="AC900" s="11">
        <v>38.5</v>
      </c>
      <c r="AD900" s="11">
        <v>0</v>
      </c>
    </row>
    <row r="901" spans="1:30" ht="15" thickBot="1" x14ac:dyDescent="0.35">
      <c r="A901" s="10" t="s">
        <v>209</v>
      </c>
      <c r="B901" s="11">
        <v>498890.5</v>
      </c>
      <c r="C901" s="11">
        <v>265.5</v>
      </c>
      <c r="D901" s="11">
        <v>247.5</v>
      </c>
      <c r="E901" s="11">
        <v>255.5</v>
      </c>
      <c r="F901" s="11">
        <v>195</v>
      </c>
      <c r="G901" s="11">
        <v>273</v>
      </c>
      <c r="H901" s="11">
        <v>269.5</v>
      </c>
      <c r="I901" s="11">
        <v>499029</v>
      </c>
      <c r="J901" s="11">
        <v>231</v>
      </c>
      <c r="K901" s="11">
        <v>361.5</v>
      </c>
      <c r="L901" s="11">
        <v>1000018</v>
      </c>
      <c r="M901" s="11">
        <v>1000001</v>
      </c>
      <c r="N901" s="11">
        <v>-17</v>
      </c>
      <c r="O901" s="11">
        <v>0</v>
      </c>
      <c r="P901" s="10" t="s">
        <v>209</v>
      </c>
      <c r="Q901" s="11">
        <v>180</v>
      </c>
      <c r="R901" s="11">
        <v>144</v>
      </c>
      <c r="S901" s="11">
        <v>499277.5</v>
      </c>
      <c r="T901" s="11">
        <v>169.5</v>
      </c>
      <c r="U901" s="11">
        <v>243.5</v>
      </c>
      <c r="V901" s="11">
        <v>144</v>
      </c>
      <c r="W901" s="11">
        <v>499364.5</v>
      </c>
      <c r="X901" s="11">
        <v>144</v>
      </c>
      <c r="Y901" s="11">
        <v>169</v>
      </c>
      <c r="Z901" s="11">
        <v>148</v>
      </c>
      <c r="AA901" s="11">
        <v>999984</v>
      </c>
      <c r="AB901" s="11">
        <v>1000001</v>
      </c>
      <c r="AC901" s="11">
        <v>17</v>
      </c>
      <c r="AD901" s="11">
        <v>0</v>
      </c>
    </row>
    <row r="902" spans="1:30" ht="15" thickBot="1" x14ac:dyDescent="0.35">
      <c r="A902" s="10" t="s">
        <v>210</v>
      </c>
      <c r="B902" s="11">
        <v>498891.5</v>
      </c>
      <c r="C902" s="11">
        <v>265.5</v>
      </c>
      <c r="D902" s="11">
        <v>247.5</v>
      </c>
      <c r="E902" s="11">
        <v>252.5</v>
      </c>
      <c r="F902" s="11">
        <v>197</v>
      </c>
      <c r="G902" s="11">
        <v>273</v>
      </c>
      <c r="H902" s="11">
        <v>269.5</v>
      </c>
      <c r="I902" s="11">
        <v>499029</v>
      </c>
      <c r="J902" s="11">
        <v>234</v>
      </c>
      <c r="K902" s="11">
        <v>361.5</v>
      </c>
      <c r="L902" s="11">
        <v>1000021</v>
      </c>
      <c r="M902" s="11">
        <v>1000001</v>
      </c>
      <c r="N902" s="11">
        <v>-20</v>
      </c>
      <c r="O902" s="11">
        <v>0</v>
      </c>
      <c r="P902" s="10" t="s">
        <v>210</v>
      </c>
      <c r="Q902" s="11">
        <v>179</v>
      </c>
      <c r="R902" s="11">
        <v>144</v>
      </c>
      <c r="S902" s="11">
        <v>499277.5</v>
      </c>
      <c r="T902" s="11">
        <v>172.5</v>
      </c>
      <c r="U902" s="11">
        <v>241.5</v>
      </c>
      <c r="V902" s="11">
        <v>144</v>
      </c>
      <c r="W902" s="11">
        <v>499364.5</v>
      </c>
      <c r="X902" s="11">
        <v>144</v>
      </c>
      <c r="Y902" s="11">
        <v>166</v>
      </c>
      <c r="Z902" s="11">
        <v>148</v>
      </c>
      <c r="AA902" s="11">
        <v>999981</v>
      </c>
      <c r="AB902" s="11">
        <v>1000001</v>
      </c>
      <c r="AC902" s="11">
        <v>20</v>
      </c>
      <c r="AD902" s="11">
        <v>0</v>
      </c>
    </row>
    <row r="903" spans="1:30" ht="15" thickBot="1" x14ac:dyDescent="0.35">
      <c r="A903" s="10" t="s">
        <v>211</v>
      </c>
      <c r="B903" s="11">
        <v>498921.5</v>
      </c>
      <c r="C903" s="11">
        <v>265.5</v>
      </c>
      <c r="D903" s="11">
        <v>248.5</v>
      </c>
      <c r="E903" s="11">
        <v>257.5</v>
      </c>
      <c r="F903" s="11">
        <v>190</v>
      </c>
      <c r="G903" s="11">
        <v>273</v>
      </c>
      <c r="H903" s="11">
        <v>269.5</v>
      </c>
      <c r="I903" s="11">
        <v>499029</v>
      </c>
      <c r="J903" s="11">
        <v>233</v>
      </c>
      <c r="K903" s="11">
        <v>362.5</v>
      </c>
      <c r="L903" s="11">
        <v>1000050</v>
      </c>
      <c r="M903" s="11">
        <v>1000001</v>
      </c>
      <c r="N903" s="11">
        <v>-49</v>
      </c>
      <c r="O903" s="11">
        <v>0</v>
      </c>
      <c r="P903" s="10" t="s">
        <v>211</v>
      </c>
      <c r="Q903" s="11">
        <v>149</v>
      </c>
      <c r="R903" s="11">
        <v>144</v>
      </c>
      <c r="S903" s="11">
        <v>499276.5</v>
      </c>
      <c r="T903" s="11">
        <v>167.5</v>
      </c>
      <c r="U903" s="11">
        <v>248.5</v>
      </c>
      <c r="V903" s="11">
        <v>144</v>
      </c>
      <c r="W903" s="11">
        <v>499364.5</v>
      </c>
      <c r="X903" s="11">
        <v>144</v>
      </c>
      <c r="Y903" s="11">
        <v>167</v>
      </c>
      <c r="Z903" s="11">
        <v>147</v>
      </c>
      <c r="AA903" s="11">
        <v>999952</v>
      </c>
      <c r="AB903" s="11">
        <v>1000001</v>
      </c>
      <c r="AC903" s="11">
        <v>49</v>
      </c>
      <c r="AD903" s="11">
        <v>0</v>
      </c>
    </row>
    <row r="904" spans="1:30" ht="15" thickBot="1" x14ac:dyDescent="0.35">
      <c r="A904" s="10" t="s">
        <v>212</v>
      </c>
      <c r="B904" s="11">
        <v>498921.5</v>
      </c>
      <c r="C904" s="11">
        <v>265.5</v>
      </c>
      <c r="D904" s="11">
        <v>247.5</v>
      </c>
      <c r="E904" s="11">
        <v>256.5</v>
      </c>
      <c r="F904" s="11">
        <v>192</v>
      </c>
      <c r="G904" s="11">
        <v>273</v>
      </c>
      <c r="H904" s="11">
        <v>269.5</v>
      </c>
      <c r="I904" s="11">
        <v>499029</v>
      </c>
      <c r="J904" s="11">
        <v>236</v>
      </c>
      <c r="K904" s="11">
        <v>362.5</v>
      </c>
      <c r="L904" s="11">
        <v>1000053</v>
      </c>
      <c r="M904" s="11">
        <v>1000001</v>
      </c>
      <c r="N904" s="11">
        <v>-52</v>
      </c>
      <c r="O904" s="11">
        <v>-0.01</v>
      </c>
      <c r="P904" s="10" t="s">
        <v>212</v>
      </c>
      <c r="Q904" s="11">
        <v>149</v>
      </c>
      <c r="R904" s="11">
        <v>144</v>
      </c>
      <c r="S904" s="11">
        <v>499277.5</v>
      </c>
      <c r="T904" s="11">
        <v>168.5</v>
      </c>
      <c r="U904" s="11">
        <v>246.5</v>
      </c>
      <c r="V904" s="11">
        <v>144</v>
      </c>
      <c r="W904" s="11">
        <v>499364.5</v>
      </c>
      <c r="X904" s="11">
        <v>144</v>
      </c>
      <c r="Y904" s="11">
        <v>164</v>
      </c>
      <c r="Z904" s="11">
        <v>147</v>
      </c>
      <c r="AA904" s="11">
        <v>999949</v>
      </c>
      <c r="AB904" s="11">
        <v>1000001</v>
      </c>
      <c r="AC904" s="11">
        <v>52</v>
      </c>
      <c r="AD904" s="11">
        <v>0.01</v>
      </c>
    </row>
    <row r="905" spans="1:30" ht="15" thickBot="1" x14ac:dyDescent="0.35">
      <c r="A905" s="10" t="s">
        <v>213</v>
      </c>
      <c r="B905" s="11">
        <v>498923.5</v>
      </c>
      <c r="C905" s="11">
        <v>265.5</v>
      </c>
      <c r="D905" s="11">
        <v>249.5</v>
      </c>
      <c r="E905" s="11">
        <v>271</v>
      </c>
      <c r="F905" s="11">
        <v>185</v>
      </c>
      <c r="G905" s="11">
        <v>273</v>
      </c>
      <c r="H905" s="11">
        <v>269.5</v>
      </c>
      <c r="I905" s="11">
        <v>499029</v>
      </c>
      <c r="J905" s="11">
        <v>233</v>
      </c>
      <c r="K905" s="11">
        <v>362.5</v>
      </c>
      <c r="L905" s="11">
        <v>1000061.5</v>
      </c>
      <c r="M905" s="11">
        <v>1000001</v>
      </c>
      <c r="N905" s="11">
        <v>-60.5</v>
      </c>
      <c r="O905" s="11">
        <v>-0.01</v>
      </c>
      <c r="P905" s="10" t="s">
        <v>213</v>
      </c>
      <c r="Q905" s="11">
        <v>147</v>
      </c>
      <c r="R905" s="11">
        <v>144</v>
      </c>
      <c r="S905" s="11">
        <v>499275.5</v>
      </c>
      <c r="T905" s="11">
        <v>154</v>
      </c>
      <c r="U905" s="11">
        <v>253.5</v>
      </c>
      <c r="V905" s="11">
        <v>144</v>
      </c>
      <c r="W905" s="11">
        <v>499364.5</v>
      </c>
      <c r="X905" s="11">
        <v>144</v>
      </c>
      <c r="Y905" s="11">
        <v>167</v>
      </c>
      <c r="Z905" s="11">
        <v>147</v>
      </c>
      <c r="AA905" s="11">
        <v>999940.5</v>
      </c>
      <c r="AB905" s="11">
        <v>1000001</v>
      </c>
      <c r="AC905" s="11">
        <v>60.5</v>
      </c>
      <c r="AD905" s="11">
        <v>0.01</v>
      </c>
    </row>
    <row r="906" spans="1:30" ht="15" thickBot="1" x14ac:dyDescent="0.35">
      <c r="A906" s="10" t="s">
        <v>214</v>
      </c>
      <c r="B906" s="11">
        <v>498923.5</v>
      </c>
      <c r="C906" s="11">
        <v>265.5</v>
      </c>
      <c r="D906" s="11">
        <v>250.5</v>
      </c>
      <c r="E906" s="11">
        <v>255.5</v>
      </c>
      <c r="F906" s="11">
        <v>193</v>
      </c>
      <c r="G906" s="11">
        <v>273</v>
      </c>
      <c r="H906" s="11">
        <v>269.5</v>
      </c>
      <c r="I906" s="11">
        <v>499029</v>
      </c>
      <c r="J906" s="11">
        <v>232</v>
      </c>
      <c r="K906" s="11">
        <v>362.5</v>
      </c>
      <c r="L906" s="11">
        <v>1000054</v>
      </c>
      <c r="M906" s="11">
        <v>1000001</v>
      </c>
      <c r="N906" s="11">
        <v>-53</v>
      </c>
      <c r="O906" s="11">
        <v>-0.01</v>
      </c>
      <c r="P906" s="10" t="s">
        <v>214</v>
      </c>
      <c r="Q906" s="11">
        <v>147</v>
      </c>
      <c r="R906" s="11">
        <v>144</v>
      </c>
      <c r="S906" s="11">
        <v>499274.5</v>
      </c>
      <c r="T906" s="11">
        <v>169.5</v>
      </c>
      <c r="U906" s="11">
        <v>245.5</v>
      </c>
      <c r="V906" s="11">
        <v>144</v>
      </c>
      <c r="W906" s="11">
        <v>499364.5</v>
      </c>
      <c r="X906" s="11">
        <v>144</v>
      </c>
      <c r="Y906" s="11">
        <v>168</v>
      </c>
      <c r="Z906" s="11">
        <v>147</v>
      </c>
      <c r="AA906" s="11">
        <v>999948</v>
      </c>
      <c r="AB906" s="11">
        <v>1000001</v>
      </c>
      <c r="AC906" s="11">
        <v>53</v>
      </c>
      <c r="AD906" s="11">
        <v>0.01</v>
      </c>
    </row>
    <row r="907" spans="1:30" ht="15" thickBot="1" x14ac:dyDescent="0.35">
      <c r="A907" s="10" t="s">
        <v>215</v>
      </c>
      <c r="B907" s="11">
        <v>498916.5</v>
      </c>
      <c r="C907" s="11">
        <v>265.5</v>
      </c>
      <c r="D907" s="11">
        <v>251.5</v>
      </c>
      <c r="E907" s="11">
        <v>258.5</v>
      </c>
      <c r="F907" s="11">
        <v>194</v>
      </c>
      <c r="G907" s="11">
        <v>273</v>
      </c>
      <c r="H907" s="11">
        <v>269.5</v>
      </c>
      <c r="I907" s="11">
        <v>499029</v>
      </c>
      <c r="J907" s="11">
        <v>235</v>
      </c>
      <c r="K907" s="11">
        <v>362.5</v>
      </c>
      <c r="L907" s="11">
        <v>1000055</v>
      </c>
      <c r="M907" s="11">
        <v>1000001</v>
      </c>
      <c r="N907" s="11">
        <v>-54</v>
      </c>
      <c r="O907" s="11">
        <v>-0.01</v>
      </c>
      <c r="P907" s="10" t="s">
        <v>215</v>
      </c>
      <c r="Q907" s="11">
        <v>154</v>
      </c>
      <c r="R907" s="11">
        <v>144</v>
      </c>
      <c r="S907" s="11">
        <v>499273.5</v>
      </c>
      <c r="T907" s="11">
        <v>166.5</v>
      </c>
      <c r="U907" s="11">
        <v>244.5</v>
      </c>
      <c r="V907" s="11">
        <v>144</v>
      </c>
      <c r="W907" s="11">
        <v>499364.5</v>
      </c>
      <c r="X907" s="11">
        <v>144</v>
      </c>
      <c r="Y907" s="11">
        <v>165</v>
      </c>
      <c r="Z907" s="11">
        <v>147</v>
      </c>
      <c r="AA907" s="11">
        <v>999947</v>
      </c>
      <c r="AB907" s="11">
        <v>1000001</v>
      </c>
      <c r="AC907" s="11">
        <v>54</v>
      </c>
      <c r="AD907" s="11">
        <v>0.01</v>
      </c>
    </row>
    <row r="908" spans="1:30" ht="15" thickBot="1" x14ac:dyDescent="0.35">
      <c r="A908" s="10" t="s">
        <v>216</v>
      </c>
      <c r="B908" s="11">
        <v>498919.5</v>
      </c>
      <c r="C908" s="11">
        <v>265.5</v>
      </c>
      <c r="D908" s="11">
        <v>251.5</v>
      </c>
      <c r="E908" s="11">
        <v>257.5</v>
      </c>
      <c r="F908" s="11">
        <v>193</v>
      </c>
      <c r="G908" s="11">
        <v>273</v>
      </c>
      <c r="H908" s="11">
        <v>269.5</v>
      </c>
      <c r="I908" s="11">
        <v>499029</v>
      </c>
      <c r="J908" s="11">
        <v>237</v>
      </c>
      <c r="K908" s="11">
        <v>363.5</v>
      </c>
      <c r="L908" s="11">
        <v>1000059</v>
      </c>
      <c r="M908" s="11">
        <v>1000001</v>
      </c>
      <c r="N908" s="11">
        <v>-58</v>
      </c>
      <c r="O908" s="11">
        <v>-0.01</v>
      </c>
      <c r="P908" s="10" t="s">
        <v>216</v>
      </c>
      <c r="Q908" s="11">
        <v>151</v>
      </c>
      <c r="R908" s="11">
        <v>144</v>
      </c>
      <c r="S908" s="11">
        <v>499273.5</v>
      </c>
      <c r="T908" s="11">
        <v>167.5</v>
      </c>
      <c r="U908" s="11">
        <v>245.5</v>
      </c>
      <c r="V908" s="11">
        <v>144</v>
      </c>
      <c r="W908" s="11">
        <v>499364.5</v>
      </c>
      <c r="X908" s="11">
        <v>144</v>
      </c>
      <c r="Y908" s="11">
        <v>163</v>
      </c>
      <c r="Z908" s="11">
        <v>146</v>
      </c>
      <c r="AA908" s="11">
        <v>999943</v>
      </c>
      <c r="AB908" s="11">
        <v>1000001</v>
      </c>
      <c r="AC908" s="11">
        <v>58</v>
      </c>
      <c r="AD908" s="11">
        <v>0.01</v>
      </c>
    </row>
    <row r="909" spans="1:30" ht="15" thickBot="1" x14ac:dyDescent="0.35">
      <c r="A909" s="10" t="s">
        <v>217</v>
      </c>
      <c r="B909" s="11">
        <v>498917.5</v>
      </c>
      <c r="C909" s="11">
        <v>265.5</v>
      </c>
      <c r="D909" s="11">
        <v>250.5</v>
      </c>
      <c r="E909" s="11">
        <v>258.5</v>
      </c>
      <c r="F909" s="11">
        <v>193</v>
      </c>
      <c r="G909" s="11">
        <v>273</v>
      </c>
      <c r="H909" s="11">
        <v>269.5</v>
      </c>
      <c r="I909" s="11">
        <v>499029</v>
      </c>
      <c r="J909" s="11">
        <v>232</v>
      </c>
      <c r="K909" s="11">
        <v>362.5</v>
      </c>
      <c r="L909" s="11">
        <v>1000051</v>
      </c>
      <c r="M909" s="11">
        <v>1000001</v>
      </c>
      <c r="N909" s="11">
        <v>-50</v>
      </c>
      <c r="O909" s="11">
        <v>0</v>
      </c>
      <c r="P909" s="10" t="s">
        <v>217</v>
      </c>
      <c r="Q909" s="11">
        <v>153</v>
      </c>
      <c r="R909" s="11">
        <v>144</v>
      </c>
      <c r="S909" s="11">
        <v>499274.5</v>
      </c>
      <c r="T909" s="11">
        <v>166.5</v>
      </c>
      <c r="U909" s="11">
        <v>245.5</v>
      </c>
      <c r="V909" s="11">
        <v>144</v>
      </c>
      <c r="W909" s="11">
        <v>499364.5</v>
      </c>
      <c r="X909" s="11">
        <v>144</v>
      </c>
      <c r="Y909" s="11">
        <v>168</v>
      </c>
      <c r="Z909" s="11">
        <v>147</v>
      </c>
      <c r="AA909" s="11">
        <v>999951</v>
      </c>
      <c r="AB909" s="11">
        <v>1000001</v>
      </c>
      <c r="AC909" s="11">
        <v>50</v>
      </c>
      <c r="AD909" s="11">
        <v>0</v>
      </c>
    </row>
    <row r="910" spans="1:30" ht="15" thickBot="1" x14ac:dyDescent="0.35">
      <c r="A910" s="10" t="s">
        <v>218</v>
      </c>
      <c r="B910" s="11">
        <v>498917.5</v>
      </c>
      <c r="C910" s="11">
        <v>265.5</v>
      </c>
      <c r="D910" s="11">
        <v>250.5</v>
      </c>
      <c r="E910" s="11">
        <v>256.5</v>
      </c>
      <c r="F910" s="11">
        <v>197</v>
      </c>
      <c r="G910" s="11">
        <v>273</v>
      </c>
      <c r="H910" s="11">
        <v>269.5</v>
      </c>
      <c r="I910" s="11">
        <v>499029</v>
      </c>
      <c r="J910" s="11">
        <v>233</v>
      </c>
      <c r="K910" s="11">
        <v>362.5</v>
      </c>
      <c r="L910" s="11">
        <v>1000054</v>
      </c>
      <c r="M910" s="11">
        <v>1000001</v>
      </c>
      <c r="N910" s="11">
        <v>-53</v>
      </c>
      <c r="O910" s="11">
        <v>-0.01</v>
      </c>
      <c r="P910" s="10" t="s">
        <v>218</v>
      </c>
      <c r="Q910" s="11">
        <v>153</v>
      </c>
      <c r="R910" s="11">
        <v>144</v>
      </c>
      <c r="S910" s="11">
        <v>499274.5</v>
      </c>
      <c r="T910" s="11">
        <v>168.5</v>
      </c>
      <c r="U910" s="11">
        <v>241.5</v>
      </c>
      <c r="V910" s="11">
        <v>144</v>
      </c>
      <c r="W910" s="11">
        <v>499364.5</v>
      </c>
      <c r="X910" s="11">
        <v>144</v>
      </c>
      <c r="Y910" s="11">
        <v>167</v>
      </c>
      <c r="Z910" s="11">
        <v>147</v>
      </c>
      <c r="AA910" s="11">
        <v>999948</v>
      </c>
      <c r="AB910" s="11">
        <v>1000001</v>
      </c>
      <c r="AC910" s="11">
        <v>53</v>
      </c>
      <c r="AD910" s="11">
        <v>0.01</v>
      </c>
    </row>
    <row r="911" spans="1:30" ht="15" thickBot="1" x14ac:dyDescent="0.35">
      <c r="A911" s="10" t="s">
        <v>219</v>
      </c>
      <c r="B911" s="11">
        <v>498916.5</v>
      </c>
      <c r="C911" s="11">
        <v>265.5</v>
      </c>
      <c r="D911" s="11">
        <v>251.5</v>
      </c>
      <c r="E911" s="11">
        <v>256.5</v>
      </c>
      <c r="F911" s="11">
        <v>196</v>
      </c>
      <c r="G911" s="11">
        <v>273</v>
      </c>
      <c r="H911" s="11">
        <v>269.5</v>
      </c>
      <c r="I911" s="11">
        <v>499029</v>
      </c>
      <c r="J911" s="11">
        <v>232</v>
      </c>
      <c r="K911" s="11">
        <v>363.5</v>
      </c>
      <c r="L911" s="11">
        <v>1000053</v>
      </c>
      <c r="M911" s="11">
        <v>1000001</v>
      </c>
      <c r="N911" s="11">
        <v>-52</v>
      </c>
      <c r="O911" s="11">
        <v>-0.01</v>
      </c>
      <c r="P911" s="10" t="s">
        <v>219</v>
      </c>
      <c r="Q911" s="11">
        <v>154</v>
      </c>
      <c r="R911" s="11">
        <v>144</v>
      </c>
      <c r="S911" s="11">
        <v>499273.5</v>
      </c>
      <c r="T911" s="11">
        <v>168.5</v>
      </c>
      <c r="U911" s="11">
        <v>242.5</v>
      </c>
      <c r="V911" s="11">
        <v>144</v>
      </c>
      <c r="W911" s="11">
        <v>499364.5</v>
      </c>
      <c r="X911" s="11">
        <v>144</v>
      </c>
      <c r="Y911" s="11">
        <v>168</v>
      </c>
      <c r="Z911" s="11">
        <v>146</v>
      </c>
      <c r="AA911" s="11">
        <v>999949</v>
      </c>
      <c r="AB911" s="11">
        <v>1000001</v>
      </c>
      <c r="AC911" s="11">
        <v>52</v>
      </c>
      <c r="AD911" s="11">
        <v>0.01</v>
      </c>
    </row>
    <row r="912" spans="1:30" ht="15" thickBot="1" x14ac:dyDescent="0.35">
      <c r="A912" s="10" t="s">
        <v>220</v>
      </c>
      <c r="B912" s="11">
        <v>498917.5</v>
      </c>
      <c r="C912" s="11">
        <v>265.5</v>
      </c>
      <c r="D912" s="11">
        <v>250.5</v>
      </c>
      <c r="E912" s="11">
        <v>253.5</v>
      </c>
      <c r="F912" s="11">
        <v>204</v>
      </c>
      <c r="G912" s="11">
        <v>273</v>
      </c>
      <c r="H912" s="11">
        <v>247.5</v>
      </c>
      <c r="I912" s="11">
        <v>499029</v>
      </c>
      <c r="J912" s="11">
        <v>235</v>
      </c>
      <c r="K912" s="11">
        <v>363.5</v>
      </c>
      <c r="L912" s="11">
        <v>1000039</v>
      </c>
      <c r="M912" s="11">
        <v>1000001</v>
      </c>
      <c r="N912" s="11">
        <v>-38</v>
      </c>
      <c r="O912" s="11">
        <v>0</v>
      </c>
      <c r="P912" s="10" t="s">
        <v>220</v>
      </c>
      <c r="Q912" s="11">
        <v>153</v>
      </c>
      <c r="R912" s="11">
        <v>144</v>
      </c>
      <c r="S912" s="11">
        <v>499274.5</v>
      </c>
      <c r="T912" s="11">
        <v>171.5</v>
      </c>
      <c r="U912" s="11">
        <v>234.5</v>
      </c>
      <c r="V912" s="11">
        <v>144</v>
      </c>
      <c r="W912" s="11">
        <v>499386.5</v>
      </c>
      <c r="X912" s="11">
        <v>144</v>
      </c>
      <c r="Y912" s="11">
        <v>165</v>
      </c>
      <c r="Z912" s="11">
        <v>146</v>
      </c>
      <c r="AA912" s="11">
        <v>999963</v>
      </c>
      <c r="AB912" s="11">
        <v>1000001</v>
      </c>
      <c r="AC912" s="11">
        <v>38</v>
      </c>
      <c r="AD912" s="11">
        <v>0</v>
      </c>
    </row>
    <row r="913" spans="1:30" ht="15" thickBot="1" x14ac:dyDescent="0.35">
      <c r="A913" s="10" t="s">
        <v>221</v>
      </c>
      <c r="B913" s="11">
        <v>498917.5</v>
      </c>
      <c r="C913" s="11">
        <v>265.5</v>
      </c>
      <c r="D913" s="11">
        <v>250.5</v>
      </c>
      <c r="E913" s="11">
        <v>243.5</v>
      </c>
      <c r="F913" s="11">
        <v>207</v>
      </c>
      <c r="G913" s="11">
        <v>273</v>
      </c>
      <c r="H913" s="11">
        <v>245.5</v>
      </c>
      <c r="I913" s="11">
        <v>499029</v>
      </c>
      <c r="J913" s="11">
        <v>231</v>
      </c>
      <c r="K913" s="11">
        <v>363.5</v>
      </c>
      <c r="L913" s="11">
        <v>1000026</v>
      </c>
      <c r="M913" s="11">
        <v>1000001</v>
      </c>
      <c r="N913" s="11">
        <v>-25</v>
      </c>
      <c r="O913" s="11">
        <v>0</v>
      </c>
      <c r="P913" s="10" t="s">
        <v>221</v>
      </c>
      <c r="Q913" s="11">
        <v>153</v>
      </c>
      <c r="R913" s="11">
        <v>144</v>
      </c>
      <c r="S913" s="11">
        <v>499274.5</v>
      </c>
      <c r="T913" s="11">
        <v>181.5</v>
      </c>
      <c r="U913" s="11">
        <v>231.5</v>
      </c>
      <c r="V913" s="11">
        <v>144</v>
      </c>
      <c r="W913" s="11">
        <v>499388.5</v>
      </c>
      <c r="X913" s="11">
        <v>144</v>
      </c>
      <c r="Y913" s="11">
        <v>169</v>
      </c>
      <c r="Z913" s="11">
        <v>146</v>
      </c>
      <c r="AA913" s="11">
        <v>999976</v>
      </c>
      <c r="AB913" s="11">
        <v>1000001</v>
      </c>
      <c r="AC913" s="11">
        <v>25</v>
      </c>
      <c r="AD913" s="11">
        <v>0</v>
      </c>
    </row>
    <row r="914" spans="1:30" ht="15" thickBot="1" x14ac:dyDescent="0.35">
      <c r="A914" s="10" t="s">
        <v>222</v>
      </c>
      <c r="B914" s="11">
        <v>498920.5</v>
      </c>
      <c r="C914" s="11">
        <v>265.5</v>
      </c>
      <c r="D914" s="11">
        <v>249.5</v>
      </c>
      <c r="E914" s="11">
        <v>255.5</v>
      </c>
      <c r="F914" s="11">
        <v>206</v>
      </c>
      <c r="G914" s="11">
        <v>273</v>
      </c>
      <c r="H914" s="11">
        <v>269.5</v>
      </c>
      <c r="I914" s="11">
        <v>499029</v>
      </c>
      <c r="J914" s="11">
        <v>234</v>
      </c>
      <c r="K914" s="11">
        <v>362.5</v>
      </c>
      <c r="L914" s="11">
        <v>1000065</v>
      </c>
      <c r="M914" s="11">
        <v>1000001</v>
      </c>
      <c r="N914" s="11">
        <v>-64</v>
      </c>
      <c r="O914" s="11">
        <v>-0.01</v>
      </c>
      <c r="P914" s="10" t="s">
        <v>222</v>
      </c>
      <c r="Q914" s="11">
        <v>150</v>
      </c>
      <c r="R914" s="11">
        <v>144</v>
      </c>
      <c r="S914" s="11">
        <v>499275.5</v>
      </c>
      <c r="T914" s="11">
        <v>169.5</v>
      </c>
      <c r="U914" s="11">
        <v>232.5</v>
      </c>
      <c r="V914" s="11">
        <v>144</v>
      </c>
      <c r="W914" s="11">
        <v>499364.5</v>
      </c>
      <c r="X914" s="11">
        <v>144</v>
      </c>
      <c r="Y914" s="11">
        <v>166</v>
      </c>
      <c r="Z914" s="11">
        <v>147</v>
      </c>
      <c r="AA914" s="11">
        <v>999937</v>
      </c>
      <c r="AB914" s="11">
        <v>1000001</v>
      </c>
      <c r="AC914" s="11">
        <v>64</v>
      </c>
      <c r="AD914" s="11">
        <v>0.01</v>
      </c>
    </row>
    <row r="915" spans="1:30" ht="15" thickBot="1" x14ac:dyDescent="0.35">
      <c r="A915" s="10" t="s">
        <v>223</v>
      </c>
      <c r="B915" s="11">
        <v>498917.5</v>
      </c>
      <c r="C915" s="11">
        <v>265.5</v>
      </c>
      <c r="D915" s="11">
        <v>250.5</v>
      </c>
      <c r="E915" s="11">
        <v>252.5</v>
      </c>
      <c r="F915" s="11">
        <v>204</v>
      </c>
      <c r="G915" s="11">
        <v>273</v>
      </c>
      <c r="H915" s="11">
        <v>269.5</v>
      </c>
      <c r="I915" s="11">
        <v>499029</v>
      </c>
      <c r="J915" s="11">
        <v>232</v>
      </c>
      <c r="K915" s="11">
        <v>363.5</v>
      </c>
      <c r="L915" s="11">
        <v>1000057</v>
      </c>
      <c r="M915" s="11">
        <v>1000001</v>
      </c>
      <c r="N915" s="11">
        <v>-56</v>
      </c>
      <c r="O915" s="11">
        <v>-0.01</v>
      </c>
      <c r="P915" s="10" t="s">
        <v>223</v>
      </c>
      <c r="Q915" s="11">
        <v>153</v>
      </c>
      <c r="R915" s="11">
        <v>144</v>
      </c>
      <c r="S915" s="11">
        <v>499274.5</v>
      </c>
      <c r="T915" s="11">
        <v>172.5</v>
      </c>
      <c r="U915" s="11">
        <v>234.5</v>
      </c>
      <c r="V915" s="11">
        <v>144</v>
      </c>
      <c r="W915" s="11">
        <v>499364.5</v>
      </c>
      <c r="X915" s="11">
        <v>144</v>
      </c>
      <c r="Y915" s="11">
        <v>168</v>
      </c>
      <c r="Z915" s="11">
        <v>146</v>
      </c>
      <c r="AA915" s="11">
        <v>999945</v>
      </c>
      <c r="AB915" s="11">
        <v>1000001</v>
      </c>
      <c r="AC915" s="11">
        <v>56</v>
      </c>
      <c r="AD915" s="11">
        <v>0.01</v>
      </c>
    </row>
    <row r="916" spans="1:30" ht="15" thickBot="1" x14ac:dyDescent="0.35">
      <c r="A916" s="10" t="s">
        <v>224</v>
      </c>
      <c r="B916" s="11">
        <v>498922.5</v>
      </c>
      <c r="C916" s="11">
        <v>265.5</v>
      </c>
      <c r="D916" s="11">
        <v>249.5</v>
      </c>
      <c r="E916" s="11">
        <v>256.5</v>
      </c>
      <c r="F916" s="11">
        <v>203</v>
      </c>
      <c r="G916" s="11">
        <v>273</v>
      </c>
      <c r="H916" s="11">
        <v>269.5</v>
      </c>
      <c r="I916" s="11">
        <v>499029</v>
      </c>
      <c r="J916" s="11">
        <v>233</v>
      </c>
      <c r="K916" s="11">
        <v>363.5</v>
      </c>
      <c r="L916" s="11">
        <v>1000065</v>
      </c>
      <c r="M916" s="11">
        <v>1000001</v>
      </c>
      <c r="N916" s="11">
        <v>-64</v>
      </c>
      <c r="O916" s="11">
        <v>-0.01</v>
      </c>
      <c r="P916" s="10" t="s">
        <v>224</v>
      </c>
      <c r="Q916" s="11">
        <v>148</v>
      </c>
      <c r="R916" s="11">
        <v>144</v>
      </c>
      <c r="S916" s="11">
        <v>499275.5</v>
      </c>
      <c r="T916" s="11">
        <v>168.5</v>
      </c>
      <c r="U916" s="11">
        <v>235.5</v>
      </c>
      <c r="V916" s="11">
        <v>144</v>
      </c>
      <c r="W916" s="11">
        <v>499364.5</v>
      </c>
      <c r="X916" s="11">
        <v>144</v>
      </c>
      <c r="Y916" s="11">
        <v>167</v>
      </c>
      <c r="Z916" s="11">
        <v>146</v>
      </c>
      <c r="AA916" s="11">
        <v>999937</v>
      </c>
      <c r="AB916" s="11">
        <v>1000001</v>
      </c>
      <c r="AC916" s="11">
        <v>64</v>
      </c>
      <c r="AD916" s="11">
        <v>0.01</v>
      </c>
    </row>
    <row r="917" spans="1:30" ht="15" thickBot="1" x14ac:dyDescent="0.35">
      <c r="A917" s="10" t="s">
        <v>225</v>
      </c>
      <c r="B917" s="11">
        <v>498918.5</v>
      </c>
      <c r="C917" s="11">
        <v>265.5</v>
      </c>
      <c r="D917" s="11">
        <v>249.5</v>
      </c>
      <c r="E917" s="11">
        <v>253.5</v>
      </c>
      <c r="F917" s="11">
        <v>198</v>
      </c>
      <c r="G917" s="11">
        <v>273</v>
      </c>
      <c r="H917" s="11">
        <v>206</v>
      </c>
      <c r="I917" s="11">
        <v>499029</v>
      </c>
      <c r="J917" s="11">
        <v>232</v>
      </c>
      <c r="K917" s="11">
        <v>362.5</v>
      </c>
      <c r="L917" s="11">
        <v>999987.5</v>
      </c>
      <c r="M917" s="11">
        <v>1000001</v>
      </c>
      <c r="N917" s="11">
        <v>13.5</v>
      </c>
      <c r="O917" s="11">
        <v>0</v>
      </c>
      <c r="P917" s="10" t="s">
        <v>225</v>
      </c>
      <c r="Q917" s="11">
        <v>152</v>
      </c>
      <c r="R917" s="11">
        <v>144</v>
      </c>
      <c r="S917" s="11">
        <v>499275.5</v>
      </c>
      <c r="T917" s="11">
        <v>171.5</v>
      </c>
      <c r="U917" s="11">
        <v>240.5</v>
      </c>
      <c r="V917" s="11">
        <v>144</v>
      </c>
      <c r="W917" s="11">
        <v>499428</v>
      </c>
      <c r="X917" s="11">
        <v>144</v>
      </c>
      <c r="Y917" s="11">
        <v>168</v>
      </c>
      <c r="Z917" s="11">
        <v>147</v>
      </c>
      <c r="AA917" s="11">
        <v>1000014.5</v>
      </c>
      <c r="AB917" s="11">
        <v>1000001</v>
      </c>
      <c r="AC917" s="11">
        <v>-13.5</v>
      </c>
      <c r="AD917" s="11">
        <v>0</v>
      </c>
    </row>
    <row r="918" spans="1:30" ht="15" thickBot="1" x14ac:dyDescent="0.35">
      <c r="A918" s="10" t="s">
        <v>226</v>
      </c>
      <c r="B918" s="11">
        <v>498912.5</v>
      </c>
      <c r="C918" s="11">
        <v>265.5</v>
      </c>
      <c r="D918" s="11">
        <v>248.5</v>
      </c>
      <c r="E918" s="11">
        <v>228.5</v>
      </c>
      <c r="F918" s="11">
        <v>205</v>
      </c>
      <c r="G918" s="11">
        <v>273</v>
      </c>
      <c r="H918" s="11">
        <v>241.5</v>
      </c>
      <c r="I918" s="11">
        <v>499029</v>
      </c>
      <c r="J918" s="11">
        <v>235</v>
      </c>
      <c r="K918" s="11">
        <v>362.5</v>
      </c>
      <c r="L918" s="11">
        <v>1000001</v>
      </c>
      <c r="M918" s="11">
        <v>1000001</v>
      </c>
      <c r="N918" s="11">
        <v>0</v>
      </c>
      <c r="O918" s="11">
        <v>0</v>
      </c>
      <c r="P918" s="10" t="s">
        <v>226</v>
      </c>
      <c r="Q918" s="11">
        <v>158</v>
      </c>
      <c r="R918" s="11">
        <v>144</v>
      </c>
      <c r="S918" s="11">
        <v>499276.5</v>
      </c>
      <c r="T918" s="11">
        <v>196.5</v>
      </c>
      <c r="U918" s="11">
        <v>233.5</v>
      </c>
      <c r="V918" s="11">
        <v>144</v>
      </c>
      <c r="W918" s="11">
        <v>499392.5</v>
      </c>
      <c r="X918" s="11">
        <v>144</v>
      </c>
      <c r="Y918" s="11">
        <v>165</v>
      </c>
      <c r="Z918" s="11">
        <v>147</v>
      </c>
      <c r="AA918" s="11">
        <v>1000001</v>
      </c>
      <c r="AB918" s="11">
        <v>1000001</v>
      </c>
      <c r="AC918" s="11">
        <v>0</v>
      </c>
      <c r="AD918" s="11">
        <v>0</v>
      </c>
    </row>
    <row r="919" spans="1:30" ht="15" thickBot="1" x14ac:dyDescent="0.35">
      <c r="A919" s="10" t="s">
        <v>227</v>
      </c>
      <c r="B919" s="11">
        <v>498898.5</v>
      </c>
      <c r="C919" s="11">
        <v>265.5</v>
      </c>
      <c r="D919" s="11">
        <v>249.5</v>
      </c>
      <c r="E919" s="11">
        <v>258.5</v>
      </c>
      <c r="F919" s="11">
        <v>209</v>
      </c>
      <c r="G919" s="11">
        <v>273</v>
      </c>
      <c r="H919" s="11">
        <v>249.5</v>
      </c>
      <c r="I919" s="11">
        <v>499029</v>
      </c>
      <c r="J919" s="11">
        <v>231</v>
      </c>
      <c r="K919" s="11">
        <v>362.5</v>
      </c>
      <c r="L919" s="11">
        <v>1000026</v>
      </c>
      <c r="M919" s="11">
        <v>1000001</v>
      </c>
      <c r="N919" s="11">
        <v>-25</v>
      </c>
      <c r="O919" s="11">
        <v>0</v>
      </c>
      <c r="P919" s="10" t="s">
        <v>227</v>
      </c>
      <c r="Q919" s="11">
        <v>172</v>
      </c>
      <c r="R919" s="11">
        <v>144</v>
      </c>
      <c r="S919" s="11">
        <v>499275.5</v>
      </c>
      <c r="T919" s="11">
        <v>166.5</v>
      </c>
      <c r="U919" s="11">
        <v>229.5</v>
      </c>
      <c r="V919" s="11">
        <v>144</v>
      </c>
      <c r="W919" s="11">
        <v>499384.5</v>
      </c>
      <c r="X919" s="11">
        <v>144</v>
      </c>
      <c r="Y919" s="11">
        <v>169</v>
      </c>
      <c r="Z919" s="11">
        <v>147</v>
      </c>
      <c r="AA919" s="11">
        <v>999976</v>
      </c>
      <c r="AB919" s="11">
        <v>1000001</v>
      </c>
      <c r="AC919" s="11">
        <v>25</v>
      </c>
      <c r="AD919" s="11">
        <v>0</v>
      </c>
    </row>
    <row r="920" spans="1:30" ht="15" thickBot="1" x14ac:dyDescent="0.35">
      <c r="A920" s="10" t="s">
        <v>228</v>
      </c>
      <c r="B920" s="11">
        <v>498900.5</v>
      </c>
      <c r="C920" s="11">
        <v>265.5</v>
      </c>
      <c r="D920" s="11">
        <v>250.5</v>
      </c>
      <c r="E920" s="11">
        <v>257.5</v>
      </c>
      <c r="F920" s="11">
        <v>210</v>
      </c>
      <c r="G920" s="11">
        <v>247</v>
      </c>
      <c r="H920" s="11">
        <v>249.5</v>
      </c>
      <c r="I920" s="11">
        <v>499029</v>
      </c>
      <c r="J920" s="11">
        <v>232</v>
      </c>
      <c r="K920" s="11">
        <v>363.5</v>
      </c>
      <c r="L920" s="11">
        <v>1000005</v>
      </c>
      <c r="M920" s="11">
        <v>1000001</v>
      </c>
      <c r="N920" s="11">
        <v>-4</v>
      </c>
      <c r="O920" s="11">
        <v>0</v>
      </c>
      <c r="P920" s="10" t="s">
        <v>228</v>
      </c>
      <c r="Q920" s="11">
        <v>170</v>
      </c>
      <c r="R920" s="11">
        <v>144</v>
      </c>
      <c r="S920" s="11">
        <v>499274.5</v>
      </c>
      <c r="T920" s="11">
        <v>167.5</v>
      </c>
      <c r="U920" s="11">
        <v>228.5</v>
      </c>
      <c r="V920" s="11">
        <v>170</v>
      </c>
      <c r="W920" s="11">
        <v>499384.5</v>
      </c>
      <c r="X920" s="11">
        <v>144</v>
      </c>
      <c r="Y920" s="11">
        <v>168</v>
      </c>
      <c r="Z920" s="11">
        <v>146</v>
      </c>
      <c r="AA920" s="11">
        <v>999997</v>
      </c>
      <c r="AB920" s="11">
        <v>1000001</v>
      </c>
      <c r="AC920" s="11">
        <v>4</v>
      </c>
      <c r="AD920" s="11">
        <v>0</v>
      </c>
    </row>
    <row r="921" spans="1:30" ht="15" thickBot="1" x14ac:dyDescent="0.35">
      <c r="A921" s="10" t="s">
        <v>229</v>
      </c>
      <c r="B921" s="11">
        <v>498885.5</v>
      </c>
      <c r="C921" s="11">
        <v>265.5</v>
      </c>
      <c r="D921" s="11">
        <v>250.5</v>
      </c>
      <c r="E921" s="11">
        <v>256.5</v>
      </c>
      <c r="F921" s="11">
        <v>206</v>
      </c>
      <c r="G921" s="11">
        <v>273</v>
      </c>
      <c r="H921" s="11">
        <v>239.5</v>
      </c>
      <c r="I921" s="11">
        <v>499029</v>
      </c>
      <c r="J921" s="11">
        <v>230</v>
      </c>
      <c r="K921" s="11">
        <v>362.5</v>
      </c>
      <c r="L921" s="11">
        <v>999998</v>
      </c>
      <c r="M921" s="11">
        <v>1000001</v>
      </c>
      <c r="N921" s="11">
        <v>3</v>
      </c>
      <c r="O921" s="11">
        <v>0</v>
      </c>
      <c r="P921" s="10" t="s">
        <v>229</v>
      </c>
      <c r="Q921" s="11">
        <v>185</v>
      </c>
      <c r="R921" s="11">
        <v>144</v>
      </c>
      <c r="S921" s="11">
        <v>499274.5</v>
      </c>
      <c r="T921" s="11">
        <v>168.5</v>
      </c>
      <c r="U921" s="11">
        <v>232.5</v>
      </c>
      <c r="V921" s="11">
        <v>144</v>
      </c>
      <c r="W921" s="11">
        <v>499394.5</v>
      </c>
      <c r="X921" s="11">
        <v>144</v>
      </c>
      <c r="Y921" s="11">
        <v>170</v>
      </c>
      <c r="Z921" s="11">
        <v>147</v>
      </c>
      <c r="AA921" s="11">
        <v>1000004</v>
      </c>
      <c r="AB921" s="11">
        <v>1000001</v>
      </c>
      <c r="AC921" s="11">
        <v>-3</v>
      </c>
      <c r="AD921" s="11">
        <v>0</v>
      </c>
    </row>
    <row r="922" spans="1:30" ht="15" thickBot="1" x14ac:dyDescent="0.35">
      <c r="A922" s="10" t="s">
        <v>230</v>
      </c>
      <c r="B922" s="11">
        <v>498893.5</v>
      </c>
      <c r="C922" s="11">
        <v>265.5</v>
      </c>
      <c r="D922" s="11">
        <v>251.5</v>
      </c>
      <c r="E922" s="11">
        <v>244.5</v>
      </c>
      <c r="F922" s="11">
        <v>216</v>
      </c>
      <c r="G922" s="11">
        <v>273</v>
      </c>
      <c r="H922" s="11">
        <v>242.5</v>
      </c>
      <c r="I922" s="11">
        <v>499029</v>
      </c>
      <c r="J922" s="11">
        <v>235</v>
      </c>
      <c r="K922" s="11">
        <v>363.5</v>
      </c>
      <c r="L922" s="11">
        <v>1000014</v>
      </c>
      <c r="M922" s="11">
        <v>1000001</v>
      </c>
      <c r="N922" s="11">
        <v>-13</v>
      </c>
      <c r="O922" s="11">
        <v>0</v>
      </c>
      <c r="P922" s="10" t="s">
        <v>230</v>
      </c>
      <c r="Q922" s="11">
        <v>177</v>
      </c>
      <c r="R922" s="11">
        <v>144</v>
      </c>
      <c r="S922" s="11">
        <v>499273.5</v>
      </c>
      <c r="T922" s="11">
        <v>180.5</v>
      </c>
      <c r="U922" s="11">
        <v>222.5</v>
      </c>
      <c r="V922" s="11">
        <v>144</v>
      </c>
      <c r="W922" s="11">
        <v>499391.5</v>
      </c>
      <c r="X922" s="11">
        <v>144</v>
      </c>
      <c r="Y922" s="11">
        <v>165</v>
      </c>
      <c r="Z922" s="11">
        <v>146</v>
      </c>
      <c r="AA922" s="11">
        <v>999988</v>
      </c>
      <c r="AB922" s="11">
        <v>1000001</v>
      </c>
      <c r="AC922" s="11">
        <v>13</v>
      </c>
      <c r="AD922" s="11">
        <v>0</v>
      </c>
    </row>
    <row r="923" spans="1:30" ht="15" thickBot="1" x14ac:dyDescent="0.35">
      <c r="A923" s="10" t="s">
        <v>231</v>
      </c>
      <c r="B923" s="11">
        <v>498900.5</v>
      </c>
      <c r="C923" s="11">
        <v>265.5</v>
      </c>
      <c r="D923" s="11">
        <v>251.5</v>
      </c>
      <c r="E923" s="11">
        <v>256.5</v>
      </c>
      <c r="F923" s="11">
        <v>213</v>
      </c>
      <c r="G923" s="11">
        <v>273</v>
      </c>
      <c r="H923" s="11">
        <v>246.5</v>
      </c>
      <c r="I923" s="11">
        <v>499029</v>
      </c>
      <c r="J923" s="11">
        <v>234</v>
      </c>
      <c r="K923" s="11">
        <v>363.5</v>
      </c>
      <c r="L923" s="11">
        <v>1000033</v>
      </c>
      <c r="M923" s="11">
        <v>1000001</v>
      </c>
      <c r="N923" s="11">
        <v>-32</v>
      </c>
      <c r="O923" s="11">
        <v>0</v>
      </c>
      <c r="P923" s="10" t="s">
        <v>231</v>
      </c>
      <c r="Q923" s="11">
        <v>170</v>
      </c>
      <c r="R923" s="11">
        <v>144</v>
      </c>
      <c r="S923" s="11">
        <v>499273.5</v>
      </c>
      <c r="T923" s="11">
        <v>168.5</v>
      </c>
      <c r="U923" s="11">
        <v>225.5</v>
      </c>
      <c r="V923" s="11">
        <v>144</v>
      </c>
      <c r="W923" s="11">
        <v>499387.5</v>
      </c>
      <c r="X923" s="11">
        <v>144</v>
      </c>
      <c r="Y923" s="11">
        <v>166</v>
      </c>
      <c r="Z923" s="11">
        <v>146</v>
      </c>
      <c r="AA923" s="11">
        <v>999969</v>
      </c>
      <c r="AB923" s="11">
        <v>1000001</v>
      </c>
      <c r="AC923" s="11">
        <v>32</v>
      </c>
      <c r="AD923" s="11">
        <v>0</v>
      </c>
    </row>
    <row r="924" spans="1:30" ht="15" thickBot="1" x14ac:dyDescent="0.35">
      <c r="A924" s="10" t="s">
        <v>232</v>
      </c>
      <c r="B924" s="11">
        <v>498898.5</v>
      </c>
      <c r="C924" s="11">
        <v>265.5</v>
      </c>
      <c r="D924" s="11">
        <v>250.5</v>
      </c>
      <c r="E924" s="11">
        <v>255.5</v>
      </c>
      <c r="F924" s="11">
        <v>218</v>
      </c>
      <c r="G924" s="11">
        <v>273</v>
      </c>
      <c r="H924" s="11">
        <v>247.5</v>
      </c>
      <c r="I924" s="11">
        <v>499029</v>
      </c>
      <c r="J924" s="11">
        <v>235</v>
      </c>
      <c r="K924" s="11">
        <v>363.5</v>
      </c>
      <c r="L924" s="11">
        <v>1000036</v>
      </c>
      <c r="M924" s="11">
        <v>1000001</v>
      </c>
      <c r="N924" s="11">
        <v>-35</v>
      </c>
      <c r="O924" s="11">
        <v>0</v>
      </c>
      <c r="P924" s="10" t="s">
        <v>232</v>
      </c>
      <c r="Q924" s="11">
        <v>172</v>
      </c>
      <c r="R924" s="11">
        <v>144</v>
      </c>
      <c r="S924" s="11">
        <v>499274.5</v>
      </c>
      <c r="T924" s="11">
        <v>169.5</v>
      </c>
      <c r="U924" s="11">
        <v>220.5</v>
      </c>
      <c r="V924" s="11">
        <v>144</v>
      </c>
      <c r="W924" s="11">
        <v>499386.5</v>
      </c>
      <c r="X924" s="11">
        <v>144</v>
      </c>
      <c r="Y924" s="11">
        <v>165</v>
      </c>
      <c r="Z924" s="11">
        <v>146</v>
      </c>
      <c r="AA924" s="11">
        <v>999966</v>
      </c>
      <c r="AB924" s="11">
        <v>1000001</v>
      </c>
      <c r="AC924" s="11">
        <v>35</v>
      </c>
      <c r="AD924" s="11">
        <v>0</v>
      </c>
    </row>
    <row r="925" spans="1:30" ht="15" thickBot="1" x14ac:dyDescent="0.35">
      <c r="A925" s="10" t="s">
        <v>233</v>
      </c>
      <c r="B925" s="11">
        <v>498889.5</v>
      </c>
      <c r="C925" s="11">
        <v>265.5</v>
      </c>
      <c r="D925" s="11">
        <v>249.5</v>
      </c>
      <c r="E925" s="11">
        <v>256.5</v>
      </c>
      <c r="F925" s="11">
        <v>212</v>
      </c>
      <c r="G925" s="11">
        <v>273</v>
      </c>
      <c r="H925" s="11">
        <v>269.5</v>
      </c>
      <c r="I925" s="11">
        <v>499029</v>
      </c>
      <c r="J925" s="11">
        <v>232</v>
      </c>
      <c r="K925" s="11">
        <v>362.5</v>
      </c>
      <c r="L925" s="11">
        <v>1000039</v>
      </c>
      <c r="M925" s="11">
        <v>1000001</v>
      </c>
      <c r="N925" s="11">
        <v>-38</v>
      </c>
      <c r="O925" s="11">
        <v>0</v>
      </c>
      <c r="P925" s="10" t="s">
        <v>233</v>
      </c>
      <c r="Q925" s="11">
        <v>181</v>
      </c>
      <c r="R925" s="11">
        <v>144</v>
      </c>
      <c r="S925" s="11">
        <v>499275.5</v>
      </c>
      <c r="T925" s="11">
        <v>168.5</v>
      </c>
      <c r="U925" s="11">
        <v>226.5</v>
      </c>
      <c r="V925" s="11">
        <v>144</v>
      </c>
      <c r="W925" s="11">
        <v>499364.5</v>
      </c>
      <c r="X925" s="11">
        <v>144</v>
      </c>
      <c r="Y925" s="11">
        <v>168</v>
      </c>
      <c r="Z925" s="11">
        <v>147</v>
      </c>
      <c r="AA925" s="11">
        <v>999963</v>
      </c>
      <c r="AB925" s="11">
        <v>1000001</v>
      </c>
      <c r="AC925" s="11">
        <v>38</v>
      </c>
      <c r="AD925" s="11">
        <v>0</v>
      </c>
    </row>
    <row r="926" spans="1:30" ht="15" thickBot="1" x14ac:dyDescent="0.35">
      <c r="A926" s="10" t="s">
        <v>234</v>
      </c>
      <c r="B926" s="11">
        <v>498887.5</v>
      </c>
      <c r="C926" s="11">
        <v>265.5</v>
      </c>
      <c r="D926" s="11">
        <v>248.5</v>
      </c>
      <c r="E926" s="11">
        <v>251.5</v>
      </c>
      <c r="F926" s="11">
        <v>214</v>
      </c>
      <c r="G926" s="11">
        <v>273</v>
      </c>
      <c r="H926" s="11">
        <v>247.5</v>
      </c>
      <c r="I926" s="11">
        <v>499029</v>
      </c>
      <c r="J926" s="11">
        <v>236</v>
      </c>
      <c r="K926" s="11">
        <v>362.5</v>
      </c>
      <c r="L926" s="11">
        <v>1000015</v>
      </c>
      <c r="M926" s="11">
        <v>1000001</v>
      </c>
      <c r="N926" s="11">
        <v>-14</v>
      </c>
      <c r="O926" s="11">
        <v>0</v>
      </c>
      <c r="P926" s="10" t="s">
        <v>234</v>
      </c>
      <c r="Q926" s="11">
        <v>183</v>
      </c>
      <c r="R926" s="11">
        <v>144</v>
      </c>
      <c r="S926" s="11">
        <v>499276.5</v>
      </c>
      <c r="T926" s="11">
        <v>173.5</v>
      </c>
      <c r="U926" s="11">
        <v>224.5</v>
      </c>
      <c r="V926" s="11">
        <v>144</v>
      </c>
      <c r="W926" s="11">
        <v>499386.5</v>
      </c>
      <c r="X926" s="11">
        <v>144</v>
      </c>
      <c r="Y926" s="11">
        <v>164</v>
      </c>
      <c r="Z926" s="11">
        <v>147</v>
      </c>
      <c r="AA926" s="11">
        <v>999987</v>
      </c>
      <c r="AB926" s="11">
        <v>1000001</v>
      </c>
      <c r="AC926" s="11">
        <v>14</v>
      </c>
      <c r="AD926" s="11">
        <v>0</v>
      </c>
    </row>
    <row r="927" spans="1:30" ht="15" thickBot="1" x14ac:dyDescent="0.35">
      <c r="A927" s="10" t="s">
        <v>235</v>
      </c>
      <c r="B927" s="11">
        <v>498887.5</v>
      </c>
      <c r="C927" s="11">
        <v>242.5</v>
      </c>
      <c r="D927" s="11">
        <v>249.5</v>
      </c>
      <c r="E927" s="11">
        <v>257.5</v>
      </c>
      <c r="F927" s="11">
        <v>212</v>
      </c>
      <c r="G927" s="11">
        <v>273</v>
      </c>
      <c r="H927" s="11">
        <v>269.5</v>
      </c>
      <c r="I927" s="11">
        <v>499029</v>
      </c>
      <c r="J927" s="11">
        <v>235</v>
      </c>
      <c r="K927" s="11">
        <v>362.5</v>
      </c>
      <c r="L927" s="11">
        <v>1000018</v>
      </c>
      <c r="M927" s="11">
        <v>1000001</v>
      </c>
      <c r="N927" s="11">
        <v>-17</v>
      </c>
      <c r="O927" s="11">
        <v>0</v>
      </c>
      <c r="P927" s="10" t="s">
        <v>235</v>
      </c>
      <c r="Q927" s="11">
        <v>183</v>
      </c>
      <c r="R927" s="11">
        <v>167</v>
      </c>
      <c r="S927" s="11">
        <v>499275.5</v>
      </c>
      <c r="T927" s="11">
        <v>167.5</v>
      </c>
      <c r="U927" s="11">
        <v>226.5</v>
      </c>
      <c r="V927" s="11">
        <v>144</v>
      </c>
      <c r="W927" s="11">
        <v>499364.5</v>
      </c>
      <c r="X927" s="11">
        <v>144</v>
      </c>
      <c r="Y927" s="11">
        <v>165</v>
      </c>
      <c r="Z927" s="11">
        <v>147</v>
      </c>
      <c r="AA927" s="11">
        <v>999984</v>
      </c>
      <c r="AB927" s="11">
        <v>1000001</v>
      </c>
      <c r="AC927" s="11">
        <v>17</v>
      </c>
      <c r="AD927" s="11">
        <v>0</v>
      </c>
    </row>
    <row r="928" spans="1:30" ht="15" thickBot="1" x14ac:dyDescent="0.35">
      <c r="A928" s="10" t="s">
        <v>236</v>
      </c>
      <c r="B928" s="11">
        <v>498875.5</v>
      </c>
      <c r="C928" s="11">
        <v>265.5</v>
      </c>
      <c r="D928" s="11">
        <v>248.5</v>
      </c>
      <c r="E928" s="11">
        <v>255.5</v>
      </c>
      <c r="F928" s="11">
        <v>217</v>
      </c>
      <c r="G928" s="11">
        <v>273</v>
      </c>
      <c r="H928" s="11">
        <v>247.5</v>
      </c>
      <c r="I928" s="11">
        <v>499029</v>
      </c>
      <c r="J928" s="11">
        <v>236</v>
      </c>
      <c r="K928" s="11">
        <v>362.5</v>
      </c>
      <c r="L928" s="11">
        <v>1000010</v>
      </c>
      <c r="M928" s="11">
        <v>1000001</v>
      </c>
      <c r="N928" s="11">
        <v>-9</v>
      </c>
      <c r="O928" s="11">
        <v>0</v>
      </c>
      <c r="P928" s="10" t="s">
        <v>236</v>
      </c>
      <c r="Q928" s="11">
        <v>195</v>
      </c>
      <c r="R928" s="11">
        <v>144</v>
      </c>
      <c r="S928" s="11">
        <v>499276.5</v>
      </c>
      <c r="T928" s="11">
        <v>169.5</v>
      </c>
      <c r="U928" s="11">
        <v>221.5</v>
      </c>
      <c r="V928" s="11">
        <v>144</v>
      </c>
      <c r="W928" s="11">
        <v>499386.5</v>
      </c>
      <c r="X928" s="11">
        <v>144</v>
      </c>
      <c r="Y928" s="11">
        <v>164</v>
      </c>
      <c r="Z928" s="11">
        <v>147</v>
      </c>
      <c r="AA928" s="11">
        <v>999992</v>
      </c>
      <c r="AB928" s="11">
        <v>1000001</v>
      </c>
      <c r="AC928" s="11">
        <v>9</v>
      </c>
      <c r="AD928" s="11">
        <v>0</v>
      </c>
    </row>
    <row r="929" spans="1:30" ht="15" thickBot="1" x14ac:dyDescent="0.35">
      <c r="A929" s="10" t="s">
        <v>237</v>
      </c>
      <c r="B929" s="11">
        <v>498880.5</v>
      </c>
      <c r="C929" s="11">
        <v>242.5</v>
      </c>
      <c r="D929" s="11">
        <v>247.5</v>
      </c>
      <c r="E929" s="11">
        <v>274</v>
      </c>
      <c r="F929" s="11">
        <v>220</v>
      </c>
      <c r="G929" s="11">
        <v>273</v>
      </c>
      <c r="H929" s="11">
        <v>269.5</v>
      </c>
      <c r="I929" s="11">
        <v>499029</v>
      </c>
      <c r="J929" s="11">
        <v>232</v>
      </c>
      <c r="K929" s="11">
        <v>362.5</v>
      </c>
      <c r="L929" s="11">
        <v>1000030.5</v>
      </c>
      <c r="M929" s="11">
        <v>1000001</v>
      </c>
      <c r="N929" s="11">
        <v>-29.5</v>
      </c>
      <c r="O929" s="11">
        <v>0</v>
      </c>
      <c r="P929" s="10" t="s">
        <v>237</v>
      </c>
      <c r="Q929" s="11">
        <v>190</v>
      </c>
      <c r="R929" s="11">
        <v>167</v>
      </c>
      <c r="S929" s="11">
        <v>499277.5</v>
      </c>
      <c r="T929" s="11">
        <v>151</v>
      </c>
      <c r="U929" s="11">
        <v>218.5</v>
      </c>
      <c r="V929" s="11">
        <v>144</v>
      </c>
      <c r="W929" s="11">
        <v>499364.5</v>
      </c>
      <c r="X929" s="11">
        <v>144</v>
      </c>
      <c r="Y929" s="11">
        <v>168</v>
      </c>
      <c r="Z929" s="11">
        <v>147</v>
      </c>
      <c r="AA929" s="11">
        <v>999971.5</v>
      </c>
      <c r="AB929" s="11">
        <v>1000001</v>
      </c>
      <c r="AC929" s="11">
        <v>29.5</v>
      </c>
      <c r="AD929" s="11">
        <v>0</v>
      </c>
    </row>
    <row r="930" spans="1:30" ht="15" thickBot="1" x14ac:dyDescent="0.35">
      <c r="A930" s="10" t="s">
        <v>238</v>
      </c>
      <c r="B930" s="11">
        <v>498879.5</v>
      </c>
      <c r="C930" s="11">
        <v>265.5</v>
      </c>
      <c r="D930" s="11">
        <v>248.5</v>
      </c>
      <c r="E930" s="11">
        <v>254.5</v>
      </c>
      <c r="F930" s="11">
        <v>218</v>
      </c>
      <c r="G930" s="11">
        <v>273</v>
      </c>
      <c r="H930" s="11">
        <v>246.5</v>
      </c>
      <c r="I930" s="11">
        <v>499029</v>
      </c>
      <c r="J930" s="11">
        <v>235</v>
      </c>
      <c r="K930" s="11">
        <v>362.5</v>
      </c>
      <c r="L930" s="11">
        <v>1000012</v>
      </c>
      <c r="M930" s="11">
        <v>1000001</v>
      </c>
      <c r="N930" s="11">
        <v>-11</v>
      </c>
      <c r="O930" s="11">
        <v>0</v>
      </c>
      <c r="P930" s="10" t="s">
        <v>238</v>
      </c>
      <c r="Q930" s="11">
        <v>191</v>
      </c>
      <c r="R930" s="11">
        <v>144</v>
      </c>
      <c r="S930" s="11">
        <v>499276.5</v>
      </c>
      <c r="T930" s="11">
        <v>170.5</v>
      </c>
      <c r="U930" s="11">
        <v>220.5</v>
      </c>
      <c r="V930" s="11">
        <v>144</v>
      </c>
      <c r="W930" s="11">
        <v>499387.5</v>
      </c>
      <c r="X930" s="11">
        <v>144</v>
      </c>
      <c r="Y930" s="11">
        <v>165</v>
      </c>
      <c r="Z930" s="11">
        <v>147</v>
      </c>
      <c r="AA930" s="11">
        <v>999990</v>
      </c>
      <c r="AB930" s="11">
        <v>1000001</v>
      </c>
      <c r="AC930" s="11">
        <v>11</v>
      </c>
      <c r="AD930" s="11">
        <v>0</v>
      </c>
    </row>
    <row r="931" spans="1:30" ht="15" thickBot="1" x14ac:dyDescent="0.35">
      <c r="A931" s="10" t="s">
        <v>239</v>
      </c>
      <c r="B931" s="11">
        <v>498881.5</v>
      </c>
      <c r="C931" s="11">
        <v>265.5</v>
      </c>
      <c r="D931" s="11">
        <v>248.5</v>
      </c>
      <c r="E931" s="11">
        <v>251.5</v>
      </c>
      <c r="F931" s="11">
        <v>221</v>
      </c>
      <c r="G931" s="11">
        <v>273</v>
      </c>
      <c r="H931" s="11">
        <v>269.5</v>
      </c>
      <c r="I931" s="11">
        <v>499029</v>
      </c>
      <c r="J931" s="11">
        <v>237</v>
      </c>
      <c r="K931" s="11">
        <v>362.5</v>
      </c>
      <c r="L931" s="11">
        <v>1000039</v>
      </c>
      <c r="M931" s="11">
        <v>1000001</v>
      </c>
      <c r="N931" s="11">
        <v>-38</v>
      </c>
      <c r="O931" s="11">
        <v>0</v>
      </c>
      <c r="P931" s="10" t="s">
        <v>239</v>
      </c>
      <c r="Q931" s="11">
        <v>189</v>
      </c>
      <c r="R931" s="11">
        <v>144</v>
      </c>
      <c r="S931" s="11">
        <v>499276.5</v>
      </c>
      <c r="T931" s="11">
        <v>173.5</v>
      </c>
      <c r="U931" s="11">
        <v>217.5</v>
      </c>
      <c r="V931" s="11">
        <v>144</v>
      </c>
      <c r="W931" s="11">
        <v>499364.5</v>
      </c>
      <c r="X931" s="11">
        <v>144</v>
      </c>
      <c r="Y931" s="11">
        <v>163</v>
      </c>
      <c r="Z931" s="11">
        <v>147</v>
      </c>
      <c r="AA931" s="11">
        <v>999963</v>
      </c>
      <c r="AB931" s="11">
        <v>1000001</v>
      </c>
      <c r="AC931" s="11">
        <v>38</v>
      </c>
      <c r="AD931" s="11">
        <v>0</v>
      </c>
    </row>
    <row r="932" spans="1:30" ht="15" thickBot="1" x14ac:dyDescent="0.35">
      <c r="A932" s="10" t="s">
        <v>240</v>
      </c>
      <c r="B932" s="11">
        <v>498886.5</v>
      </c>
      <c r="C932" s="11">
        <v>265.5</v>
      </c>
      <c r="D932" s="11">
        <v>248.5</v>
      </c>
      <c r="E932" s="11">
        <v>254.5</v>
      </c>
      <c r="F932" s="11">
        <v>215</v>
      </c>
      <c r="G932" s="11">
        <v>273</v>
      </c>
      <c r="H932" s="11">
        <v>269.5</v>
      </c>
      <c r="I932" s="11">
        <v>499029</v>
      </c>
      <c r="J932" s="11">
        <v>235</v>
      </c>
      <c r="K932" s="11">
        <v>362.5</v>
      </c>
      <c r="L932" s="11">
        <v>1000039</v>
      </c>
      <c r="M932" s="11">
        <v>1000001</v>
      </c>
      <c r="N932" s="11">
        <v>-38</v>
      </c>
      <c r="O932" s="11">
        <v>0</v>
      </c>
      <c r="P932" s="10" t="s">
        <v>240</v>
      </c>
      <c r="Q932" s="11">
        <v>184</v>
      </c>
      <c r="R932" s="11">
        <v>144</v>
      </c>
      <c r="S932" s="11">
        <v>499276.5</v>
      </c>
      <c r="T932" s="11">
        <v>170.5</v>
      </c>
      <c r="U932" s="11">
        <v>223.5</v>
      </c>
      <c r="V932" s="11">
        <v>144</v>
      </c>
      <c r="W932" s="11">
        <v>499364.5</v>
      </c>
      <c r="X932" s="11">
        <v>144</v>
      </c>
      <c r="Y932" s="11">
        <v>165</v>
      </c>
      <c r="Z932" s="11">
        <v>147</v>
      </c>
      <c r="AA932" s="11">
        <v>999963</v>
      </c>
      <c r="AB932" s="11">
        <v>1000001</v>
      </c>
      <c r="AC932" s="11">
        <v>38</v>
      </c>
      <c r="AD932" s="11">
        <v>0</v>
      </c>
    </row>
    <row r="933" spans="1:30" ht="15" thickBot="1" x14ac:dyDescent="0.35">
      <c r="A933" s="10" t="s">
        <v>241</v>
      </c>
      <c r="B933" s="11">
        <v>498892.5</v>
      </c>
      <c r="C933" s="11">
        <v>265.5</v>
      </c>
      <c r="D933" s="11">
        <v>249.5</v>
      </c>
      <c r="E933" s="11">
        <v>253.5</v>
      </c>
      <c r="F933" s="11">
        <v>219</v>
      </c>
      <c r="G933" s="11">
        <v>273</v>
      </c>
      <c r="H933" s="11">
        <v>269.5</v>
      </c>
      <c r="I933" s="11">
        <v>499029</v>
      </c>
      <c r="J933" s="11">
        <v>232</v>
      </c>
      <c r="K933" s="11">
        <v>362.5</v>
      </c>
      <c r="L933" s="11">
        <v>1000046</v>
      </c>
      <c r="M933" s="11">
        <v>1000001</v>
      </c>
      <c r="N933" s="11">
        <v>-45</v>
      </c>
      <c r="O933" s="11">
        <v>0</v>
      </c>
      <c r="P933" s="10" t="s">
        <v>241</v>
      </c>
      <c r="Q933" s="11">
        <v>178</v>
      </c>
      <c r="R933" s="11">
        <v>144</v>
      </c>
      <c r="S933" s="11">
        <v>499275.5</v>
      </c>
      <c r="T933" s="11">
        <v>171.5</v>
      </c>
      <c r="U933" s="11">
        <v>219.5</v>
      </c>
      <c r="V933" s="11">
        <v>144</v>
      </c>
      <c r="W933" s="11">
        <v>499364.5</v>
      </c>
      <c r="X933" s="11">
        <v>144</v>
      </c>
      <c r="Y933" s="11">
        <v>168</v>
      </c>
      <c r="Z933" s="11">
        <v>147</v>
      </c>
      <c r="AA933" s="11">
        <v>999956</v>
      </c>
      <c r="AB933" s="11">
        <v>1000001</v>
      </c>
      <c r="AC933" s="11">
        <v>45</v>
      </c>
      <c r="AD933" s="11">
        <v>0</v>
      </c>
    </row>
    <row r="934" spans="1:30" ht="15" thickBot="1" x14ac:dyDescent="0.35">
      <c r="A934" s="10" t="s">
        <v>242</v>
      </c>
      <c r="B934" s="11">
        <v>498886.5</v>
      </c>
      <c r="C934" s="11">
        <v>265.5</v>
      </c>
      <c r="D934" s="11">
        <v>249.5</v>
      </c>
      <c r="E934" s="11">
        <v>252.5</v>
      </c>
      <c r="F934" s="11">
        <v>223</v>
      </c>
      <c r="G934" s="11">
        <v>273</v>
      </c>
      <c r="H934" s="11">
        <v>269.5</v>
      </c>
      <c r="I934" s="11">
        <v>499029</v>
      </c>
      <c r="J934" s="11">
        <v>236</v>
      </c>
      <c r="K934" s="11">
        <v>362.5</v>
      </c>
      <c r="L934" s="11">
        <v>1000047</v>
      </c>
      <c r="M934" s="11">
        <v>1000001</v>
      </c>
      <c r="N934" s="11">
        <v>-46</v>
      </c>
      <c r="O934" s="11">
        <v>0</v>
      </c>
      <c r="P934" s="10" t="s">
        <v>242</v>
      </c>
      <c r="Q934" s="11">
        <v>184</v>
      </c>
      <c r="R934" s="11">
        <v>144</v>
      </c>
      <c r="S934" s="11">
        <v>499275.5</v>
      </c>
      <c r="T934" s="11">
        <v>172.5</v>
      </c>
      <c r="U934" s="11">
        <v>215.5</v>
      </c>
      <c r="V934" s="11">
        <v>144</v>
      </c>
      <c r="W934" s="11">
        <v>499364.5</v>
      </c>
      <c r="X934" s="11">
        <v>144</v>
      </c>
      <c r="Y934" s="11">
        <v>164</v>
      </c>
      <c r="Z934" s="11">
        <v>147</v>
      </c>
      <c r="AA934" s="11">
        <v>999955</v>
      </c>
      <c r="AB934" s="11">
        <v>1000001</v>
      </c>
      <c r="AC934" s="11">
        <v>46</v>
      </c>
      <c r="AD934" s="11">
        <v>0</v>
      </c>
    </row>
    <row r="935" spans="1:30" ht="15" thickBot="1" x14ac:dyDescent="0.35">
      <c r="A935" s="10" t="s">
        <v>243</v>
      </c>
      <c r="B935" s="11">
        <v>498888.5</v>
      </c>
      <c r="C935" s="11">
        <v>265.5</v>
      </c>
      <c r="D935" s="11">
        <v>249.5</v>
      </c>
      <c r="E935" s="11">
        <v>281</v>
      </c>
      <c r="F935" s="11">
        <v>219</v>
      </c>
      <c r="G935" s="11">
        <v>273</v>
      </c>
      <c r="H935" s="11">
        <v>269.5</v>
      </c>
      <c r="I935" s="11">
        <v>499029</v>
      </c>
      <c r="J935" s="11">
        <v>234</v>
      </c>
      <c r="K935" s="11">
        <v>363.5</v>
      </c>
      <c r="L935" s="11">
        <v>1000072.5</v>
      </c>
      <c r="M935" s="11">
        <v>1000001</v>
      </c>
      <c r="N935" s="11">
        <v>-71.5</v>
      </c>
      <c r="O935" s="11">
        <v>-0.01</v>
      </c>
      <c r="P935" s="10" t="s">
        <v>243</v>
      </c>
      <c r="Q935" s="11">
        <v>182</v>
      </c>
      <c r="R935" s="11">
        <v>144</v>
      </c>
      <c r="S935" s="11">
        <v>499275.5</v>
      </c>
      <c r="T935" s="11">
        <v>144</v>
      </c>
      <c r="U935" s="11">
        <v>219.5</v>
      </c>
      <c r="V935" s="11">
        <v>144</v>
      </c>
      <c r="W935" s="11">
        <v>499364.5</v>
      </c>
      <c r="X935" s="11">
        <v>144</v>
      </c>
      <c r="Y935" s="11">
        <v>166</v>
      </c>
      <c r="Z935" s="11">
        <v>146</v>
      </c>
      <c r="AA935" s="11">
        <v>999929.5</v>
      </c>
      <c r="AB935" s="11">
        <v>1000001</v>
      </c>
      <c r="AC935" s="11">
        <v>71.5</v>
      </c>
      <c r="AD935" s="11">
        <v>0.01</v>
      </c>
    </row>
    <row r="936" spans="1:30" ht="15" thickBot="1" x14ac:dyDescent="0.35">
      <c r="A936" s="10" t="s">
        <v>244</v>
      </c>
      <c r="B936" s="11">
        <v>498892.5</v>
      </c>
      <c r="C936" s="11">
        <v>265.5</v>
      </c>
      <c r="D936" s="11">
        <v>250.5</v>
      </c>
      <c r="E936" s="11">
        <v>258.5</v>
      </c>
      <c r="F936" s="11">
        <v>231</v>
      </c>
      <c r="G936" s="11">
        <v>273</v>
      </c>
      <c r="H936" s="11">
        <v>269.5</v>
      </c>
      <c r="I936" s="11">
        <v>499029</v>
      </c>
      <c r="J936" s="11">
        <v>235</v>
      </c>
      <c r="K936" s="11">
        <v>362.5</v>
      </c>
      <c r="L936" s="11">
        <v>1000067</v>
      </c>
      <c r="M936" s="11">
        <v>1000001</v>
      </c>
      <c r="N936" s="11">
        <v>-66</v>
      </c>
      <c r="O936" s="11">
        <v>-0.01</v>
      </c>
      <c r="P936" s="10" t="s">
        <v>244</v>
      </c>
      <c r="Q936" s="11">
        <v>178</v>
      </c>
      <c r="R936" s="11">
        <v>144</v>
      </c>
      <c r="S936" s="11">
        <v>499274.5</v>
      </c>
      <c r="T936" s="11">
        <v>166.5</v>
      </c>
      <c r="U936" s="11">
        <v>207.5</v>
      </c>
      <c r="V936" s="11">
        <v>144</v>
      </c>
      <c r="W936" s="11">
        <v>499364.5</v>
      </c>
      <c r="X936" s="11">
        <v>144</v>
      </c>
      <c r="Y936" s="11">
        <v>165</v>
      </c>
      <c r="Z936" s="11">
        <v>147</v>
      </c>
      <c r="AA936" s="11">
        <v>999935</v>
      </c>
      <c r="AB936" s="11">
        <v>1000001</v>
      </c>
      <c r="AC936" s="11">
        <v>66</v>
      </c>
      <c r="AD936" s="11">
        <v>0.01</v>
      </c>
    </row>
    <row r="937" spans="1:30" ht="15" thickBot="1" x14ac:dyDescent="0.35">
      <c r="A937" s="10" t="s">
        <v>245</v>
      </c>
      <c r="B937" s="11">
        <v>498894.5</v>
      </c>
      <c r="C937" s="11">
        <v>265.5</v>
      </c>
      <c r="D937" s="11">
        <v>249.5</v>
      </c>
      <c r="E937" s="11">
        <v>243.5</v>
      </c>
      <c r="F937" s="11">
        <v>219</v>
      </c>
      <c r="G937" s="11">
        <v>273</v>
      </c>
      <c r="H937" s="11">
        <v>269.5</v>
      </c>
      <c r="I937" s="11">
        <v>499029</v>
      </c>
      <c r="J937" s="11">
        <v>233</v>
      </c>
      <c r="K937" s="11">
        <v>362.5</v>
      </c>
      <c r="L937" s="11">
        <v>1000039</v>
      </c>
      <c r="M937" s="11">
        <v>1000001</v>
      </c>
      <c r="N937" s="11">
        <v>-38</v>
      </c>
      <c r="O937" s="11">
        <v>0</v>
      </c>
      <c r="P937" s="10" t="s">
        <v>245</v>
      </c>
      <c r="Q937" s="11">
        <v>176</v>
      </c>
      <c r="R937" s="11">
        <v>144</v>
      </c>
      <c r="S937" s="11">
        <v>499275.5</v>
      </c>
      <c r="T937" s="11">
        <v>181.5</v>
      </c>
      <c r="U937" s="11">
        <v>219.5</v>
      </c>
      <c r="V937" s="11">
        <v>144</v>
      </c>
      <c r="W937" s="11">
        <v>499364.5</v>
      </c>
      <c r="X937" s="11">
        <v>144</v>
      </c>
      <c r="Y937" s="11">
        <v>167</v>
      </c>
      <c r="Z937" s="11">
        <v>147</v>
      </c>
      <c r="AA937" s="11">
        <v>999963</v>
      </c>
      <c r="AB937" s="11">
        <v>1000001</v>
      </c>
      <c r="AC937" s="11">
        <v>38</v>
      </c>
      <c r="AD937" s="11">
        <v>0</v>
      </c>
    </row>
    <row r="938" spans="1:30" ht="15" thickBot="1" x14ac:dyDescent="0.35">
      <c r="A938" s="10" t="s">
        <v>246</v>
      </c>
      <c r="B938" s="11">
        <v>498889.5</v>
      </c>
      <c r="C938" s="11">
        <v>265.5</v>
      </c>
      <c r="D938" s="11">
        <v>249.5</v>
      </c>
      <c r="E938" s="11">
        <v>251.5</v>
      </c>
      <c r="F938" s="11">
        <v>225</v>
      </c>
      <c r="G938" s="11">
        <v>273</v>
      </c>
      <c r="H938" s="11">
        <v>269.5</v>
      </c>
      <c r="I938" s="11">
        <v>499029</v>
      </c>
      <c r="J938" s="11">
        <v>236</v>
      </c>
      <c r="K938" s="11">
        <v>362.5</v>
      </c>
      <c r="L938" s="11">
        <v>1000051</v>
      </c>
      <c r="M938" s="11">
        <v>1000001</v>
      </c>
      <c r="N938" s="11">
        <v>-50</v>
      </c>
      <c r="O938" s="11">
        <v>0</v>
      </c>
      <c r="P938" s="10" t="s">
        <v>246</v>
      </c>
      <c r="Q938" s="11">
        <v>181</v>
      </c>
      <c r="R938" s="11">
        <v>144</v>
      </c>
      <c r="S938" s="11">
        <v>499275.5</v>
      </c>
      <c r="T938" s="11">
        <v>173.5</v>
      </c>
      <c r="U938" s="11">
        <v>213.5</v>
      </c>
      <c r="V938" s="11">
        <v>144</v>
      </c>
      <c r="W938" s="11">
        <v>499364.5</v>
      </c>
      <c r="X938" s="11">
        <v>144</v>
      </c>
      <c r="Y938" s="11">
        <v>164</v>
      </c>
      <c r="Z938" s="11">
        <v>147</v>
      </c>
      <c r="AA938" s="11">
        <v>999951</v>
      </c>
      <c r="AB938" s="11">
        <v>1000001</v>
      </c>
      <c r="AC938" s="11">
        <v>50</v>
      </c>
      <c r="AD938" s="11">
        <v>0</v>
      </c>
    </row>
    <row r="939" spans="1:30" ht="15" thickBot="1" x14ac:dyDescent="0.35">
      <c r="A939" s="10" t="s">
        <v>247</v>
      </c>
      <c r="B939" s="11">
        <v>498892.5</v>
      </c>
      <c r="C939" s="11">
        <v>265.5</v>
      </c>
      <c r="D939" s="11">
        <v>249.5</v>
      </c>
      <c r="E939" s="11">
        <v>257.5</v>
      </c>
      <c r="F939" s="11">
        <v>223</v>
      </c>
      <c r="G939" s="11">
        <v>273</v>
      </c>
      <c r="H939" s="11">
        <v>269.5</v>
      </c>
      <c r="I939" s="11">
        <v>499029</v>
      </c>
      <c r="J939" s="11">
        <v>232</v>
      </c>
      <c r="K939" s="11">
        <v>362.5</v>
      </c>
      <c r="L939" s="11">
        <v>1000054</v>
      </c>
      <c r="M939" s="11">
        <v>1000001</v>
      </c>
      <c r="N939" s="11">
        <v>-53</v>
      </c>
      <c r="O939" s="11">
        <v>-0.01</v>
      </c>
      <c r="P939" s="10" t="s">
        <v>247</v>
      </c>
      <c r="Q939" s="11">
        <v>178</v>
      </c>
      <c r="R939" s="11">
        <v>144</v>
      </c>
      <c r="S939" s="11">
        <v>499275.5</v>
      </c>
      <c r="T939" s="11">
        <v>167.5</v>
      </c>
      <c r="U939" s="11">
        <v>215.5</v>
      </c>
      <c r="V939" s="11">
        <v>144</v>
      </c>
      <c r="W939" s="11">
        <v>499364.5</v>
      </c>
      <c r="X939" s="11">
        <v>144</v>
      </c>
      <c r="Y939" s="11">
        <v>168</v>
      </c>
      <c r="Z939" s="11">
        <v>147</v>
      </c>
      <c r="AA939" s="11">
        <v>999948</v>
      </c>
      <c r="AB939" s="11">
        <v>1000001</v>
      </c>
      <c r="AC939" s="11">
        <v>53</v>
      </c>
      <c r="AD939" s="11">
        <v>0.01</v>
      </c>
    </row>
    <row r="940" spans="1:30" ht="15" thickBot="1" x14ac:dyDescent="0.35">
      <c r="A940" s="10" t="s">
        <v>248</v>
      </c>
      <c r="B940" s="11">
        <v>498894.5</v>
      </c>
      <c r="C940" s="11">
        <v>265.5</v>
      </c>
      <c r="D940" s="11">
        <v>249.5</v>
      </c>
      <c r="E940" s="11">
        <v>257.5</v>
      </c>
      <c r="F940" s="11">
        <v>219</v>
      </c>
      <c r="G940" s="11">
        <v>273</v>
      </c>
      <c r="H940" s="11">
        <v>269.5</v>
      </c>
      <c r="I940" s="11">
        <v>499029</v>
      </c>
      <c r="J940" s="11">
        <v>235</v>
      </c>
      <c r="K940" s="11">
        <v>363.5</v>
      </c>
      <c r="L940" s="11">
        <v>1000056</v>
      </c>
      <c r="M940" s="11">
        <v>1000001</v>
      </c>
      <c r="N940" s="11">
        <v>-55</v>
      </c>
      <c r="O940" s="11">
        <v>-0.01</v>
      </c>
      <c r="P940" s="10" t="s">
        <v>248</v>
      </c>
      <c r="Q940" s="11">
        <v>176</v>
      </c>
      <c r="R940" s="11">
        <v>144</v>
      </c>
      <c r="S940" s="11">
        <v>499275.5</v>
      </c>
      <c r="T940" s="11">
        <v>167.5</v>
      </c>
      <c r="U940" s="11">
        <v>219.5</v>
      </c>
      <c r="V940" s="11">
        <v>144</v>
      </c>
      <c r="W940" s="11">
        <v>499364.5</v>
      </c>
      <c r="X940" s="11">
        <v>144</v>
      </c>
      <c r="Y940" s="11">
        <v>165</v>
      </c>
      <c r="Z940" s="11">
        <v>146</v>
      </c>
      <c r="AA940" s="11">
        <v>999946</v>
      </c>
      <c r="AB940" s="11">
        <v>1000001</v>
      </c>
      <c r="AC940" s="11">
        <v>55</v>
      </c>
      <c r="AD940" s="11">
        <v>0.01</v>
      </c>
    </row>
    <row r="941" spans="1:30" ht="15" thickBot="1" x14ac:dyDescent="0.35">
      <c r="A941" s="10" t="s">
        <v>249</v>
      </c>
      <c r="B941" s="11">
        <v>498894.5</v>
      </c>
      <c r="C941" s="11">
        <v>265.5</v>
      </c>
      <c r="D941" s="11">
        <v>214.5</v>
      </c>
      <c r="E941" s="11">
        <v>255.5</v>
      </c>
      <c r="F941" s="11">
        <v>223</v>
      </c>
      <c r="G941" s="11">
        <v>257</v>
      </c>
      <c r="H941" s="11">
        <v>269.5</v>
      </c>
      <c r="I941" s="11">
        <v>499029</v>
      </c>
      <c r="J941" s="11">
        <v>234</v>
      </c>
      <c r="K941" s="11">
        <v>362.5</v>
      </c>
      <c r="L941" s="11">
        <v>1000005</v>
      </c>
      <c r="M941" s="11">
        <v>1000001</v>
      </c>
      <c r="N941" s="11">
        <v>-4</v>
      </c>
      <c r="O941" s="11">
        <v>0</v>
      </c>
      <c r="P941" s="10" t="s">
        <v>249</v>
      </c>
      <c r="Q941" s="11">
        <v>176</v>
      </c>
      <c r="R941" s="11">
        <v>144</v>
      </c>
      <c r="S941" s="11">
        <v>499310.5</v>
      </c>
      <c r="T941" s="11">
        <v>169.5</v>
      </c>
      <c r="U941" s="11">
        <v>215.5</v>
      </c>
      <c r="V941" s="11">
        <v>160</v>
      </c>
      <c r="W941" s="11">
        <v>499364.5</v>
      </c>
      <c r="X941" s="11">
        <v>144</v>
      </c>
      <c r="Y941" s="11">
        <v>166</v>
      </c>
      <c r="Z941" s="11">
        <v>147</v>
      </c>
      <c r="AA941" s="11">
        <v>999997</v>
      </c>
      <c r="AB941" s="11">
        <v>1000001</v>
      </c>
      <c r="AC941" s="11">
        <v>4</v>
      </c>
      <c r="AD941" s="11">
        <v>0</v>
      </c>
    </row>
    <row r="942" spans="1:30" ht="15" thickBot="1" x14ac:dyDescent="0.35">
      <c r="A942" s="10" t="s">
        <v>250</v>
      </c>
      <c r="B942" s="11">
        <v>498893.5</v>
      </c>
      <c r="C942" s="11">
        <v>265.5</v>
      </c>
      <c r="D942" s="11">
        <v>212.5</v>
      </c>
      <c r="E942" s="11">
        <v>252.5</v>
      </c>
      <c r="F942" s="11">
        <v>219</v>
      </c>
      <c r="G942" s="11">
        <v>273</v>
      </c>
      <c r="H942" s="11">
        <v>269.5</v>
      </c>
      <c r="I942" s="11">
        <v>499029</v>
      </c>
      <c r="J942" s="11">
        <v>233</v>
      </c>
      <c r="K942" s="11">
        <v>362.5</v>
      </c>
      <c r="L942" s="11">
        <v>1000010</v>
      </c>
      <c r="M942" s="11">
        <v>1000001</v>
      </c>
      <c r="N942" s="11">
        <v>-9</v>
      </c>
      <c r="O942" s="11">
        <v>0</v>
      </c>
      <c r="P942" s="10" t="s">
        <v>250</v>
      </c>
      <c r="Q942" s="11">
        <v>177</v>
      </c>
      <c r="R942" s="11">
        <v>144</v>
      </c>
      <c r="S942" s="11">
        <v>499312.5</v>
      </c>
      <c r="T942" s="11">
        <v>172.5</v>
      </c>
      <c r="U942" s="11">
        <v>219.5</v>
      </c>
      <c r="V942" s="11">
        <v>144</v>
      </c>
      <c r="W942" s="11">
        <v>499364.5</v>
      </c>
      <c r="X942" s="11">
        <v>144</v>
      </c>
      <c r="Y942" s="11">
        <v>167</v>
      </c>
      <c r="Z942" s="11">
        <v>147</v>
      </c>
      <c r="AA942" s="11">
        <v>999992</v>
      </c>
      <c r="AB942" s="11">
        <v>1000001</v>
      </c>
      <c r="AC942" s="11">
        <v>9</v>
      </c>
      <c r="AD942" s="11">
        <v>0</v>
      </c>
    </row>
    <row r="943" spans="1:30" ht="15" thickBot="1" x14ac:dyDescent="0.35">
      <c r="A943" s="10" t="s">
        <v>251</v>
      </c>
      <c r="B943" s="11">
        <v>498886.5</v>
      </c>
      <c r="C943" s="11">
        <v>265.5</v>
      </c>
      <c r="D943" s="11">
        <v>144</v>
      </c>
      <c r="E943" s="11">
        <v>254.5</v>
      </c>
      <c r="F943" s="11">
        <v>227</v>
      </c>
      <c r="G943" s="11">
        <v>273</v>
      </c>
      <c r="H943" s="11">
        <v>252.5</v>
      </c>
      <c r="I943" s="11">
        <v>499029</v>
      </c>
      <c r="J943" s="11">
        <v>236</v>
      </c>
      <c r="K943" s="11">
        <v>362.5</v>
      </c>
      <c r="L943" s="11">
        <v>999930.5</v>
      </c>
      <c r="M943" s="11">
        <v>1000001</v>
      </c>
      <c r="N943" s="11">
        <v>70.5</v>
      </c>
      <c r="O943" s="11">
        <v>0.01</v>
      </c>
      <c r="P943" s="10" t="s">
        <v>251</v>
      </c>
      <c r="Q943" s="11">
        <v>184</v>
      </c>
      <c r="R943" s="11">
        <v>144</v>
      </c>
      <c r="S943" s="11">
        <v>499381</v>
      </c>
      <c r="T943" s="11">
        <v>170.5</v>
      </c>
      <c r="U943" s="11">
        <v>211.5</v>
      </c>
      <c r="V943" s="11">
        <v>144</v>
      </c>
      <c r="W943" s="11">
        <v>499381.5</v>
      </c>
      <c r="X943" s="11">
        <v>144</v>
      </c>
      <c r="Y943" s="11">
        <v>164</v>
      </c>
      <c r="Z943" s="11">
        <v>147</v>
      </c>
      <c r="AA943" s="11">
        <v>1000071.5</v>
      </c>
      <c r="AB943" s="11">
        <v>1000001</v>
      </c>
      <c r="AC943" s="11">
        <v>-70.5</v>
      </c>
      <c r="AD943" s="11">
        <v>-0.01</v>
      </c>
    </row>
    <row r="944" spans="1:30" ht="15" thickBot="1" x14ac:dyDescent="0.35">
      <c r="A944" s="10" t="s">
        <v>252</v>
      </c>
      <c r="B944" s="11">
        <v>498882.5</v>
      </c>
      <c r="C944" s="11">
        <v>265.5</v>
      </c>
      <c r="D944" s="11">
        <v>195</v>
      </c>
      <c r="E944" s="11">
        <v>244.5</v>
      </c>
      <c r="F944" s="11">
        <v>222</v>
      </c>
      <c r="G944" s="11">
        <v>273</v>
      </c>
      <c r="H944" s="11">
        <v>251.5</v>
      </c>
      <c r="I944" s="11">
        <v>499029</v>
      </c>
      <c r="J944" s="11">
        <v>234</v>
      </c>
      <c r="K944" s="11">
        <v>362.5</v>
      </c>
      <c r="L944" s="11">
        <v>999959.5</v>
      </c>
      <c r="M944" s="11">
        <v>1000001</v>
      </c>
      <c r="N944" s="11">
        <v>41.5</v>
      </c>
      <c r="O944" s="11">
        <v>0</v>
      </c>
      <c r="P944" s="10" t="s">
        <v>252</v>
      </c>
      <c r="Q944" s="11">
        <v>188</v>
      </c>
      <c r="R944" s="11">
        <v>144</v>
      </c>
      <c r="S944" s="11">
        <v>499330</v>
      </c>
      <c r="T944" s="11">
        <v>180.5</v>
      </c>
      <c r="U944" s="11">
        <v>216.5</v>
      </c>
      <c r="V944" s="11">
        <v>144</v>
      </c>
      <c r="W944" s="11">
        <v>499382.5</v>
      </c>
      <c r="X944" s="11">
        <v>144</v>
      </c>
      <c r="Y944" s="11">
        <v>166</v>
      </c>
      <c r="Z944" s="11">
        <v>147</v>
      </c>
      <c r="AA944" s="11">
        <v>1000042.5</v>
      </c>
      <c r="AB944" s="11">
        <v>1000001</v>
      </c>
      <c r="AC944" s="11">
        <v>-41.5</v>
      </c>
      <c r="AD944" s="11">
        <v>0</v>
      </c>
    </row>
    <row r="945" spans="1:30" ht="15" thickBot="1" x14ac:dyDescent="0.35">
      <c r="A945" s="10" t="s">
        <v>253</v>
      </c>
      <c r="B945" s="11">
        <v>498893.5</v>
      </c>
      <c r="C945" s="11">
        <v>265.5</v>
      </c>
      <c r="D945" s="11">
        <v>243.5</v>
      </c>
      <c r="E945" s="11">
        <v>241.5</v>
      </c>
      <c r="F945" s="11">
        <v>226</v>
      </c>
      <c r="G945" s="11">
        <v>273</v>
      </c>
      <c r="H945" s="11">
        <v>269.5</v>
      </c>
      <c r="I945" s="11">
        <v>499029</v>
      </c>
      <c r="J945" s="11">
        <v>235</v>
      </c>
      <c r="K945" s="11">
        <v>362.5</v>
      </c>
      <c r="L945" s="11">
        <v>1000039</v>
      </c>
      <c r="M945" s="11">
        <v>1000001</v>
      </c>
      <c r="N945" s="11">
        <v>-38</v>
      </c>
      <c r="O945" s="11">
        <v>0</v>
      </c>
      <c r="P945" s="10" t="s">
        <v>253</v>
      </c>
      <c r="Q945" s="11">
        <v>177</v>
      </c>
      <c r="R945" s="11">
        <v>144</v>
      </c>
      <c r="S945" s="11">
        <v>499281.5</v>
      </c>
      <c r="T945" s="11">
        <v>183.5</v>
      </c>
      <c r="U945" s="11">
        <v>212.5</v>
      </c>
      <c r="V945" s="11">
        <v>144</v>
      </c>
      <c r="W945" s="11">
        <v>499364.5</v>
      </c>
      <c r="X945" s="11">
        <v>144</v>
      </c>
      <c r="Y945" s="11">
        <v>165</v>
      </c>
      <c r="Z945" s="11">
        <v>147</v>
      </c>
      <c r="AA945" s="11">
        <v>999963</v>
      </c>
      <c r="AB945" s="11">
        <v>1000001</v>
      </c>
      <c r="AC945" s="11">
        <v>38</v>
      </c>
      <c r="AD945" s="11">
        <v>0</v>
      </c>
    </row>
    <row r="946" spans="1:30" ht="15" thickBot="1" x14ac:dyDescent="0.35">
      <c r="A946" s="10" t="s">
        <v>254</v>
      </c>
      <c r="B946" s="11">
        <v>498890.5</v>
      </c>
      <c r="C946" s="11">
        <v>265.5</v>
      </c>
      <c r="D946" s="11">
        <v>249.5</v>
      </c>
      <c r="E946" s="11">
        <v>240.5</v>
      </c>
      <c r="F946" s="11">
        <v>219</v>
      </c>
      <c r="G946" s="11">
        <v>273</v>
      </c>
      <c r="H946" s="11">
        <v>245.5</v>
      </c>
      <c r="I946" s="11">
        <v>499029</v>
      </c>
      <c r="J946" s="11">
        <v>231</v>
      </c>
      <c r="K946" s="11">
        <v>363.5</v>
      </c>
      <c r="L946" s="11">
        <v>1000007</v>
      </c>
      <c r="M946" s="11">
        <v>1000001</v>
      </c>
      <c r="N946" s="11">
        <v>-6</v>
      </c>
      <c r="O946" s="11">
        <v>0</v>
      </c>
      <c r="P946" s="10" t="s">
        <v>254</v>
      </c>
      <c r="Q946" s="11">
        <v>180</v>
      </c>
      <c r="R946" s="11">
        <v>144</v>
      </c>
      <c r="S946" s="11">
        <v>499275.5</v>
      </c>
      <c r="T946" s="11">
        <v>184.5</v>
      </c>
      <c r="U946" s="11">
        <v>219.5</v>
      </c>
      <c r="V946" s="11">
        <v>144</v>
      </c>
      <c r="W946" s="11">
        <v>499388.5</v>
      </c>
      <c r="X946" s="11">
        <v>144</v>
      </c>
      <c r="Y946" s="11">
        <v>169</v>
      </c>
      <c r="Z946" s="11">
        <v>146</v>
      </c>
      <c r="AA946" s="11">
        <v>999995</v>
      </c>
      <c r="AB946" s="11">
        <v>1000001</v>
      </c>
      <c r="AC946" s="11">
        <v>6</v>
      </c>
      <c r="AD946" s="11">
        <v>0</v>
      </c>
    </row>
    <row r="947" spans="1:30" ht="15" thickBot="1" x14ac:dyDescent="0.35">
      <c r="A947" s="10" t="s">
        <v>255</v>
      </c>
      <c r="B947" s="11">
        <v>498889.5</v>
      </c>
      <c r="C947" s="11">
        <v>239</v>
      </c>
      <c r="D947" s="11">
        <v>249.5</v>
      </c>
      <c r="E947" s="11">
        <v>253.5</v>
      </c>
      <c r="F947" s="11">
        <v>222</v>
      </c>
      <c r="G947" s="11">
        <v>273</v>
      </c>
      <c r="H947" s="11">
        <v>269.5</v>
      </c>
      <c r="I947" s="11">
        <v>499029</v>
      </c>
      <c r="J947" s="11">
        <v>234</v>
      </c>
      <c r="K947" s="11">
        <v>362.5</v>
      </c>
      <c r="L947" s="11">
        <v>1000021.5</v>
      </c>
      <c r="M947" s="11">
        <v>1000001</v>
      </c>
      <c r="N947" s="11">
        <v>-20.5</v>
      </c>
      <c r="O947" s="11">
        <v>0</v>
      </c>
      <c r="P947" s="10" t="s">
        <v>255</v>
      </c>
      <c r="Q947" s="11">
        <v>181</v>
      </c>
      <c r="R947" s="11">
        <v>170.5</v>
      </c>
      <c r="S947" s="11">
        <v>499275.5</v>
      </c>
      <c r="T947" s="11">
        <v>171.5</v>
      </c>
      <c r="U947" s="11">
        <v>216.5</v>
      </c>
      <c r="V947" s="11">
        <v>144</v>
      </c>
      <c r="W947" s="11">
        <v>499364.5</v>
      </c>
      <c r="X947" s="11">
        <v>144</v>
      </c>
      <c r="Y947" s="11">
        <v>166</v>
      </c>
      <c r="Z947" s="11">
        <v>147</v>
      </c>
      <c r="AA947" s="11">
        <v>999980.5</v>
      </c>
      <c r="AB947" s="11">
        <v>1000001</v>
      </c>
      <c r="AC947" s="11">
        <v>20.5</v>
      </c>
      <c r="AD947" s="11">
        <v>0</v>
      </c>
    </row>
    <row r="948" spans="1:30" ht="15" thickBot="1" x14ac:dyDescent="0.35">
      <c r="A948" s="10" t="s">
        <v>256</v>
      </c>
      <c r="B948" s="11">
        <v>498885.5</v>
      </c>
      <c r="C948" s="11">
        <v>242.5</v>
      </c>
      <c r="D948" s="11">
        <v>249.5</v>
      </c>
      <c r="E948" s="11">
        <v>274</v>
      </c>
      <c r="F948" s="11">
        <v>221</v>
      </c>
      <c r="G948" s="11">
        <v>273</v>
      </c>
      <c r="H948" s="11">
        <v>249.5</v>
      </c>
      <c r="I948" s="11">
        <v>499029</v>
      </c>
      <c r="J948" s="11">
        <v>237</v>
      </c>
      <c r="K948" s="11">
        <v>362.5</v>
      </c>
      <c r="L948" s="11">
        <v>1000023.5</v>
      </c>
      <c r="M948" s="11">
        <v>1000001</v>
      </c>
      <c r="N948" s="11">
        <v>-22.5</v>
      </c>
      <c r="O948" s="11">
        <v>0</v>
      </c>
      <c r="P948" s="10" t="s">
        <v>256</v>
      </c>
      <c r="Q948" s="11">
        <v>185</v>
      </c>
      <c r="R948" s="11">
        <v>167</v>
      </c>
      <c r="S948" s="11">
        <v>499275.5</v>
      </c>
      <c r="T948" s="11">
        <v>151</v>
      </c>
      <c r="U948" s="11">
        <v>217.5</v>
      </c>
      <c r="V948" s="11">
        <v>144</v>
      </c>
      <c r="W948" s="11">
        <v>499384.5</v>
      </c>
      <c r="X948" s="11">
        <v>144</v>
      </c>
      <c r="Y948" s="11">
        <v>163</v>
      </c>
      <c r="Z948" s="11">
        <v>147</v>
      </c>
      <c r="AA948" s="11">
        <v>999978.5</v>
      </c>
      <c r="AB948" s="11">
        <v>1000001</v>
      </c>
      <c r="AC948" s="11">
        <v>22.5</v>
      </c>
      <c r="AD948" s="11">
        <v>0</v>
      </c>
    </row>
    <row r="949" spans="1:30" ht="15" thickBot="1" x14ac:dyDescent="0.35">
      <c r="A949" s="10" t="s">
        <v>257</v>
      </c>
      <c r="B949" s="11">
        <v>498883.5</v>
      </c>
      <c r="C949" s="11">
        <v>265.5</v>
      </c>
      <c r="D949" s="11">
        <v>246.5</v>
      </c>
      <c r="E949" s="11">
        <v>251.5</v>
      </c>
      <c r="F949" s="11">
        <v>222</v>
      </c>
      <c r="G949" s="11">
        <v>273</v>
      </c>
      <c r="H949" s="11">
        <v>251.5</v>
      </c>
      <c r="I949" s="11">
        <v>499029</v>
      </c>
      <c r="J949" s="11">
        <v>232</v>
      </c>
      <c r="K949" s="11">
        <v>362.5</v>
      </c>
      <c r="L949" s="11">
        <v>1000017</v>
      </c>
      <c r="M949" s="11">
        <v>1000001</v>
      </c>
      <c r="N949" s="11">
        <v>-16</v>
      </c>
      <c r="O949" s="11">
        <v>0</v>
      </c>
      <c r="P949" s="10" t="s">
        <v>257</v>
      </c>
      <c r="Q949" s="11">
        <v>187</v>
      </c>
      <c r="R949" s="11">
        <v>144</v>
      </c>
      <c r="S949" s="11">
        <v>499278.5</v>
      </c>
      <c r="T949" s="11">
        <v>173.5</v>
      </c>
      <c r="U949" s="11">
        <v>216.5</v>
      </c>
      <c r="V949" s="11">
        <v>144</v>
      </c>
      <c r="W949" s="11">
        <v>499382.5</v>
      </c>
      <c r="X949" s="11">
        <v>144</v>
      </c>
      <c r="Y949" s="11">
        <v>168</v>
      </c>
      <c r="Z949" s="11">
        <v>147</v>
      </c>
      <c r="AA949" s="11">
        <v>999985</v>
      </c>
      <c r="AB949" s="11">
        <v>1000001</v>
      </c>
      <c r="AC949" s="11">
        <v>16</v>
      </c>
      <c r="AD949" s="11">
        <v>0</v>
      </c>
    </row>
    <row r="950" spans="1:30" ht="15" thickBot="1" x14ac:dyDescent="0.35">
      <c r="A950" s="10" t="s">
        <v>258</v>
      </c>
      <c r="B950" s="11">
        <v>498883.5</v>
      </c>
      <c r="C950" s="11">
        <v>265.5</v>
      </c>
      <c r="D950" s="11">
        <v>248.5</v>
      </c>
      <c r="E950" s="11">
        <v>251.5</v>
      </c>
      <c r="F950" s="11">
        <v>228</v>
      </c>
      <c r="G950" s="11">
        <v>273</v>
      </c>
      <c r="H950" s="11">
        <v>239.5</v>
      </c>
      <c r="I950" s="11">
        <v>499029</v>
      </c>
      <c r="J950" s="11">
        <v>232</v>
      </c>
      <c r="K950" s="11">
        <v>363.5</v>
      </c>
      <c r="L950" s="11">
        <v>1000014</v>
      </c>
      <c r="M950" s="11">
        <v>1000001</v>
      </c>
      <c r="N950" s="11">
        <v>-13</v>
      </c>
      <c r="O950" s="11">
        <v>0</v>
      </c>
      <c r="P950" s="10" t="s">
        <v>258</v>
      </c>
      <c r="Q950" s="11">
        <v>187</v>
      </c>
      <c r="R950" s="11">
        <v>144</v>
      </c>
      <c r="S950" s="11">
        <v>499276.5</v>
      </c>
      <c r="T950" s="11">
        <v>173.5</v>
      </c>
      <c r="U950" s="11">
        <v>210.5</v>
      </c>
      <c r="V950" s="11">
        <v>144</v>
      </c>
      <c r="W950" s="11">
        <v>499394.5</v>
      </c>
      <c r="X950" s="11">
        <v>144</v>
      </c>
      <c r="Y950" s="11">
        <v>168</v>
      </c>
      <c r="Z950" s="11">
        <v>146</v>
      </c>
      <c r="AA950" s="11">
        <v>999988</v>
      </c>
      <c r="AB950" s="11">
        <v>1000001</v>
      </c>
      <c r="AC950" s="11">
        <v>13</v>
      </c>
      <c r="AD950" s="11">
        <v>0</v>
      </c>
    </row>
    <row r="951" spans="1:30" ht="15" thickBot="1" x14ac:dyDescent="0.35">
      <c r="A951" s="10" t="s">
        <v>259</v>
      </c>
      <c r="B951" s="11">
        <v>498889.5</v>
      </c>
      <c r="C951" s="11">
        <v>265.5</v>
      </c>
      <c r="D951" s="11">
        <v>247.5</v>
      </c>
      <c r="E951" s="11">
        <v>244.5</v>
      </c>
      <c r="F951" s="11">
        <v>229</v>
      </c>
      <c r="G951" s="11">
        <v>273</v>
      </c>
      <c r="H951" s="11">
        <v>202</v>
      </c>
      <c r="I951" s="11">
        <v>499029</v>
      </c>
      <c r="J951" s="11">
        <v>234</v>
      </c>
      <c r="K951" s="11">
        <v>362.5</v>
      </c>
      <c r="L951" s="11">
        <v>999976.5</v>
      </c>
      <c r="M951" s="11">
        <v>1000001</v>
      </c>
      <c r="N951" s="11">
        <v>24.5</v>
      </c>
      <c r="O951" s="11">
        <v>0</v>
      </c>
      <c r="P951" s="10" t="s">
        <v>259</v>
      </c>
      <c r="Q951" s="11">
        <v>181</v>
      </c>
      <c r="R951" s="11">
        <v>144</v>
      </c>
      <c r="S951" s="11">
        <v>499277.5</v>
      </c>
      <c r="T951" s="11">
        <v>180.5</v>
      </c>
      <c r="U951" s="11">
        <v>209.5</v>
      </c>
      <c r="V951" s="11">
        <v>144</v>
      </c>
      <c r="W951" s="11">
        <v>499432</v>
      </c>
      <c r="X951" s="11">
        <v>144</v>
      </c>
      <c r="Y951" s="11">
        <v>166</v>
      </c>
      <c r="Z951" s="11">
        <v>147</v>
      </c>
      <c r="AA951" s="11">
        <v>1000025.5</v>
      </c>
      <c r="AB951" s="11">
        <v>1000001</v>
      </c>
      <c r="AC951" s="11">
        <v>-24.5</v>
      </c>
      <c r="AD951" s="11">
        <v>0</v>
      </c>
    </row>
    <row r="952" spans="1:30" ht="15" thickBot="1" x14ac:dyDescent="0.35">
      <c r="A952" s="10" t="s">
        <v>260</v>
      </c>
      <c r="B952" s="11">
        <v>498889.5</v>
      </c>
      <c r="C952" s="11">
        <v>265.5</v>
      </c>
      <c r="D952" s="11">
        <v>249.5</v>
      </c>
      <c r="E952" s="11">
        <v>255.5</v>
      </c>
      <c r="F952" s="11">
        <v>225</v>
      </c>
      <c r="G952" s="11">
        <v>273</v>
      </c>
      <c r="H952" s="11">
        <v>239.5</v>
      </c>
      <c r="I952" s="11">
        <v>499029</v>
      </c>
      <c r="J952" s="11">
        <v>233</v>
      </c>
      <c r="K952" s="11">
        <v>363.5</v>
      </c>
      <c r="L952" s="11">
        <v>1000023</v>
      </c>
      <c r="M952" s="11">
        <v>1000001</v>
      </c>
      <c r="N952" s="11">
        <v>-22</v>
      </c>
      <c r="O952" s="11">
        <v>0</v>
      </c>
      <c r="P952" s="10" t="s">
        <v>260</v>
      </c>
      <c r="Q952" s="11">
        <v>181</v>
      </c>
      <c r="R952" s="11">
        <v>144</v>
      </c>
      <c r="S952" s="11">
        <v>499275.5</v>
      </c>
      <c r="T952" s="11">
        <v>169.5</v>
      </c>
      <c r="U952" s="11">
        <v>213.5</v>
      </c>
      <c r="V952" s="11">
        <v>144</v>
      </c>
      <c r="W952" s="11">
        <v>499394.5</v>
      </c>
      <c r="X952" s="11">
        <v>144</v>
      </c>
      <c r="Y952" s="11">
        <v>167</v>
      </c>
      <c r="Z952" s="11">
        <v>146</v>
      </c>
      <c r="AA952" s="11">
        <v>999979</v>
      </c>
      <c r="AB952" s="11">
        <v>1000001</v>
      </c>
      <c r="AC952" s="11">
        <v>22</v>
      </c>
      <c r="AD952" s="11">
        <v>0</v>
      </c>
    </row>
    <row r="953" spans="1:30" ht="15" thickBot="1" x14ac:dyDescent="0.35">
      <c r="A953" s="10" t="s">
        <v>261</v>
      </c>
      <c r="B953" s="11">
        <v>498887.5</v>
      </c>
      <c r="C953" s="11">
        <v>265.5</v>
      </c>
      <c r="D953" s="11">
        <v>249.5</v>
      </c>
      <c r="E953" s="11">
        <v>251.5</v>
      </c>
      <c r="F953" s="11">
        <v>228</v>
      </c>
      <c r="G953" s="11">
        <v>273</v>
      </c>
      <c r="H953" s="11">
        <v>225</v>
      </c>
      <c r="I953" s="11">
        <v>499029</v>
      </c>
      <c r="J953" s="11">
        <v>237</v>
      </c>
      <c r="K953" s="11">
        <v>363.5</v>
      </c>
      <c r="L953" s="11">
        <v>1000009.5</v>
      </c>
      <c r="M953" s="11">
        <v>1000001</v>
      </c>
      <c r="N953" s="11">
        <v>-8.5</v>
      </c>
      <c r="O953" s="11">
        <v>0</v>
      </c>
      <c r="P953" s="10" t="s">
        <v>261</v>
      </c>
      <c r="Q953" s="11">
        <v>183</v>
      </c>
      <c r="R953" s="11">
        <v>144</v>
      </c>
      <c r="S953" s="11">
        <v>499275.5</v>
      </c>
      <c r="T953" s="11">
        <v>173.5</v>
      </c>
      <c r="U953" s="11">
        <v>210.5</v>
      </c>
      <c r="V953" s="11">
        <v>144</v>
      </c>
      <c r="W953" s="11">
        <v>499409</v>
      </c>
      <c r="X953" s="11">
        <v>144</v>
      </c>
      <c r="Y953" s="11">
        <v>163</v>
      </c>
      <c r="Z953" s="11">
        <v>146</v>
      </c>
      <c r="AA953" s="11">
        <v>999992.5</v>
      </c>
      <c r="AB953" s="11">
        <v>1000001</v>
      </c>
      <c r="AC953" s="11">
        <v>8.5</v>
      </c>
      <c r="AD953" s="11">
        <v>0</v>
      </c>
    </row>
    <row r="954" spans="1:30" ht="15" thickBot="1" x14ac:dyDescent="0.35">
      <c r="A954" s="10" t="s">
        <v>262</v>
      </c>
      <c r="B954" s="11">
        <v>498884.5</v>
      </c>
      <c r="C954" s="11">
        <v>265.5</v>
      </c>
      <c r="D954" s="11">
        <v>248.5</v>
      </c>
      <c r="E954" s="11">
        <v>240.5</v>
      </c>
      <c r="F954" s="11">
        <v>223</v>
      </c>
      <c r="G954" s="11">
        <v>273</v>
      </c>
      <c r="H954" s="11">
        <v>240.5</v>
      </c>
      <c r="I954" s="11">
        <v>499029</v>
      </c>
      <c r="J954" s="11">
        <v>232</v>
      </c>
      <c r="K954" s="11">
        <v>362.5</v>
      </c>
      <c r="L954" s="11">
        <v>999999</v>
      </c>
      <c r="M954" s="11">
        <v>1000001</v>
      </c>
      <c r="N954" s="11">
        <v>2</v>
      </c>
      <c r="O954" s="11">
        <v>0</v>
      </c>
      <c r="P954" s="10" t="s">
        <v>262</v>
      </c>
      <c r="Q954" s="11">
        <v>186</v>
      </c>
      <c r="R954" s="11">
        <v>144</v>
      </c>
      <c r="S954" s="11">
        <v>499276.5</v>
      </c>
      <c r="T954" s="11">
        <v>184.5</v>
      </c>
      <c r="U954" s="11">
        <v>215.5</v>
      </c>
      <c r="V954" s="11">
        <v>144</v>
      </c>
      <c r="W954" s="11">
        <v>499393.5</v>
      </c>
      <c r="X954" s="11">
        <v>144</v>
      </c>
      <c r="Y954" s="11">
        <v>168</v>
      </c>
      <c r="Z954" s="11">
        <v>147</v>
      </c>
      <c r="AA954" s="11">
        <v>1000003</v>
      </c>
      <c r="AB954" s="11">
        <v>1000001</v>
      </c>
      <c r="AC954" s="11">
        <v>-2</v>
      </c>
      <c r="AD954" s="11">
        <v>0</v>
      </c>
    </row>
    <row r="955" spans="1:30" ht="15" thickBot="1" x14ac:dyDescent="0.35">
      <c r="A955" s="10" t="s">
        <v>263</v>
      </c>
      <c r="B955" s="11">
        <v>498892.5</v>
      </c>
      <c r="C955" s="11">
        <v>265.5</v>
      </c>
      <c r="D955" s="11">
        <v>245.5</v>
      </c>
      <c r="E955" s="11">
        <v>189</v>
      </c>
      <c r="F955" s="11">
        <v>212</v>
      </c>
      <c r="G955" s="11">
        <v>273</v>
      </c>
      <c r="H955" s="11">
        <v>269.5</v>
      </c>
      <c r="I955" s="11">
        <v>499029</v>
      </c>
      <c r="J955" s="11">
        <v>236</v>
      </c>
      <c r="K955" s="11">
        <v>362.5</v>
      </c>
      <c r="L955" s="11">
        <v>999974.5</v>
      </c>
      <c r="M955" s="11">
        <v>1000001</v>
      </c>
      <c r="N955" s="11">
        <v>26.5</v>
      </c>
      <c r="O955" s="11">
        <v>0</v>
      </c>
      <c r="P955" s="10" t="s">
        <v>263</v>
      </c>
      <c r="Q955" s="11">
        <v>178</v>
      </c>
      <c r="R955" s="11">
        <v>144</v>
      </c>
      <c r="S955" s="11">
        <v>499279.5</v>
      </c>
      <c r="T955" s="11">
        <v>236</v>
      </c>
      <c r="U955" s="11">
        <v>226.5</v>
      </c>
      <c r="V955" s="11">
        <v>144</v>
      </c>
      <c r="W955" s="11">
        <v>499364.5</v>
      </c>
      <c r="X955" s="11">
        <v>144</v>
      </c>
      <c r="Y955" s="11">
        <v>164</v>
      </c>
      <c r="Z955" s="11">
        <v>147</v>
      </c>
      <c r="AA955" s="11">
        <v>1000027.5</v>
      </c>
      <c r="AB955" s="11">
        <v>1000001</v>
      </c>
      <c r="AC955" s="11">
        <v>-26.5</v>
      </c>
      <c r="AD955" s="11">
        <v>0</v>
      </c>
    </row>
    <row r="956" spans="1:30" ht="15" thickBot="1" x14ac:dyDescent="0.35">
      <c r="A956" s="10" t="s">
        <v>264</v>
      </c>
      <c r="B956" s="11">
        <v>498898.5</v>
      </c>
      <c r="C956" s="11">
        <v>242.5</v>
      </c>
      <c r="D956" s="11">
        <v>248.5</v>
      </c>
      <c r="E956" s="11">
        <v>223.5</v>
      </c>
      <c r="F956" s="11">
        <v>225</v>
      </c>
      <c r="G956" s="11">
        <v>273</v>
      </c>
      <c r="H956" s="11">
        <v>269.5</v>
      </c>
      <c r="I956" s="11">
        <v>499029</v>
      </c>
      <c r="J956" s="11">
        <v>235</v>
      </c>
      <c r="K956" s="11">
        <v>362.5</v>
      </c>
      <c r="L956" s="11">
        <v>1000007</v>
      </c>
      <c r="M956" s="11">
        <v>1000001</v>
      </c>
      <c r="N956" s="11">
        <v>-6</v>
      </c>
      <c r="O956" s="11">
        <v>0</v>
      </c>
      <c r="P956" s="10" t="s">
        <v>264</v>
      </c>
      <c r="Q956" s="11">
        <v>172</v>
      </c>
      <c r="R956" s="11">
        <v>167</v>
      </c>
      <c r="S956" s="11">
        <v>499276.5</v>
      </c>
      <c r="T956" s="11">
        <v>201.5</v>
      </c>
      <c r="U956" s="11">
        <v>213.5</v>
      </c>
      <c r="V956" s="11">
        <v>144</v>
      </c>
      <c r="W956" s="11">
        <v>499364.5</v>
      </c>
      <c r="X956" s="11">
        <v>144</v>
      </c>
      <c r="Y956" s="11">
        <v>165</v>
      </c>
      <c r="Z956" s="11">
        <v>147</v>
      </c>
      <c r="AA956" s="11">
        <v>999995</v>
      </c>
      <c r="AB956" s="11">
        <v>1000001</v>
      </c>
      <c r="AC956" s="11">
        <v>6</v>
      </c>
      <c r="AD956" s="11">
        <v>0</v>
      </c>
    </row>
    <row r="957" spans="1:30" ht="15" thickBot="1" x14ac:dyDescent="0.35">
      <c r="A957" s="10" t="s">
        <v>265</v>
      </c>
      <c r="B957" s="11">
        <v>498898.5</v>
      </c>
      <c r="C957" s="11">
        <v>265.5</v>
      </c>
      <c r="D957" s="11">
        <v>250.5</v>
      </c>
      <c r="E957" s="11">
        <v>242.5</v>
      </c>
      <c r="F957" s="11">
        <v>228</v>
      </c>
      <c r="G957" s="11">
        <v>273</v>
      </c>
      <c r="H957" s="11">
        <v>269.5</v>
      </c>
      <c r="I957" s="11">
        <v>499029</v>
      </c>
      <c r="J957" s="11">
        <v>237</v>
      </c>
      <c r="K957" s="11">
        <v>362.5</v>
      </c>
      <c r="L957" s="11">
        <v>1000056</v>
      </c>
      <c r="M957" s="11">
        <v>1000001</v>
      </c>
      <c r="N957" s="11">
        <v>-55</v>
      </c>
      <c r="O957" s="11">
        <v>-0.01</v>
      </c>
      <c r="P957" s="10" t="s">
        <v>265</v>
      </c>
      <c r="Q957" s="11">
        <v>172</v>
      </c>
      <c r="R957" s="11">
        <v>144</v>
      </c>
      <c r="S957" s="11">
        <v>499274.5</v>
      </c>
      <c r="T957" s="11">
        <v>182.5</v>
      </c>
      <c r="U957" s="11">
        <v>210.5</v>
      </c>
      <c r="V957" s="11">
        <v>144</v>
      </c>
      <c r="W957" s="11">
        <v>499364.5</v>
      </c>
      <c r="X957" s="11">
        <v>144</v>
      </c>
      <c r="Y957" s="11">
        <v>163</v>
      </c>
      <c r="Z957" s="11">
        <v>147</v>
      </c>
      <c r="AA957" s="11">
        <v>999946</v>
      </c>
      <c r="AB957" s="11">
        <v>1000001</v>
      </c>
      <c r="AC957" s="11">
        <v>55</v>
      </c>
      <c r="AD957" s="11">
        <v>0.01</v>
      </c>
    </row>
    <row r="958" spans="1:30" ht="15" thickBot="1" x14ac:dyDescent="0.35">
      <c r="A958" s="10" t="s">
        <v>266</v>
      </c>
      <c r="B958" s="11">
        <v>498897.5</v>
      </c>
      <c r="C958" s="11">
        <v>265.5</v>
      </c>
      <c r="D958" s="11">
        <v>251.5</v>
      </c>
      <c r="E958" s="11">
        <v>252.5</v>
      </c>
      <c r="F958" s="11">
        <v>230</v>
      </c>
      <c r="G958" s="11">
        <v>273</v>
      </c>
      <c r="H958" s="11">
        <v>269.5</v>
      </c>
      <c r="I958" s="11">
        <v>499029</v>
      </c>
      <c r="J958" s="11">
        <v>236</v>
      </c>
      <c r="K958" s="11">
        <v>363.5</v>
      </c>
      <c r="L958" s="11">
        <v>1000068</v>
      </c>
      <c r="M958" s="11">
        <v>1000001</v>
      </c>
      <c r="N958" s="11">
        <v>-67</v>
      </c>
      <c r="O958" s="11">
        <v>-0.01</v>
      </c>
      <c r="P958" s="10" t="s">
        <v>266</v>
      </c>
      <c r="Q958" s="11">
        <v>173</v>
      </c>
      <c r="R958" s="11">
        <v>144</v>
      </c>
      <c r="S958" s="11">
        <v>499273.5</v>
      </c>
      <c r="T958" s="11">
        <v>172.5</v>
      </c>
      <c r="U958" s="11">
        <v>208.5</v>
      </c>
      <c r="V958" s="11">
        <v>144</v>
      </c>
      <c r="W958" s="11">
        <v>499364.5</v>
      </c>
      <c r="X958" s="11">
        <v>144</v>
      </c>
      <c r="Y958" s="11">
        <v>164</v>
      </c>
      <c r="Z958" s="11">
        <v>146</v>
      </c>
      <c r="AA958" s="11">
        <v>999934</v>
      </c>
      <c r="AB958" s="11">
        <v>1000001</v>
      </c>
      <c r="AC958" s="11">
        <v>67</v>
      </c>
      <c r="AD958" s="11">
        <v>0.01</v>
      </c>
    </row>
    <row r="959" spans="1:30" ht="15" thickBot="1" x14ac:dyDescent="0.35">
      <c r="A959" s="10" t="s">
        <v>267</v>
      </c>
      <c r="B959" s="11">
        <v>498900.5</v>
      </c>
      <c r="C959" s="11">
        <v>265.5</v>
      </c>
      <c r="D959" s="11">
        <v>252.5</v>
      </c>
      <c r="E959" s="11">
        <v>258.5</v>
      </c>
      <c r="F959" s="11">
        <v>234</v>
      </c>
      <c r="G959" s="11">
        <v>273</v>
      </c>
      <c r="H959" s="11">
        <v>269.5</v>
      </c>
      <c r="I959" s="11">
        <v>499029</v>
      </c>
      <c r="J959" s="11">
        <v>240</v>
      </c>
      <c r="K959" s="11">
        <v>363.5</v>
      </c>
      <c r="L959" s="11">
        <v>1000086</v>
      </c>
      <c r="M959" s="11">
        <v>1000001</v>
      </c>
      <c r="N959" s="11">
        <v>-85</v>
      </c>
      <c r="O959" s="11">
        <v>-0.01</v>
      </c>
      <c r="P959" s="10" t="s">
        <v>267</v>
      </c>
      <c r="Q959" s="11">
        <v>170</v>
      </c>
      <c r="R959" s="11">
        <v>144</v>
      </c>
      <c r="S959" s="11">
        <v>499272.5</v>
      </c>
      <c r="T959" s="11">
        <v>166.5</v>
      </c>
      <c r="U959" s="11">
        <v>204.5</v>
      </c>
      <c r="V959" s="11">
        <v>144</v>
      </c>
      <c r="W959" s="11">
        <v>499364.5</v>
      </c>
      <c r="X959" s="11">
        <v>144</v>
      </c>
      <c r="Y959" s="11">
        <v>160</v>
      </c>
      <c r="Z959" s="11">
        <v>146</v>
      </c>
      <c r="AA959" s="11">
        <v>999916</v>
      </c>
      <c r="AB959" s="11">
        <v>1000001</v>
      </c>
      <c r="AC959" s="11">
        <v>85</v>
      </c>
      <c r="AD959" s="11">
        <v>0.01</v>
      </c>
    </row>
    <row r="960" spans="1:30" ht="15" thickBot="1" x14ac:dyDescent="0.35">
      <c r="A960" s="10" t="s">
        <v>268</v>
      </c>
      <c r="B960" s="11">
        <v>498916.5</v>
      </c>
      <c r="C960" s="11">
        <v>265.5</v>
      </c>
      <c r="D960" s="11">
        <v>251.5</v>
      </c>
      <c r="E960" s="11">
        <v>243.5</v>
      </c>
      <c r="F960" s="11">
        <v>230</v>
      </c>
      <c r="G960" s="11">
        <v>273</v>
      </c>
      <c r="H960" s="11">
        <v>269.5</v>
      </c>
      <c r="I960" s="11">
        <v>498998</v>
      </c>
      <c r="J960" s="11">
        <v>236</v>
      </c>
      <c r="K960" s="11">
        <v>363.5</v>
      </c>
      <c r="L960" s="11">
        <v>1000047</v>
      </c>
      <c r="M960" s="11">
        <v>1000001</v>
      </c>
      <c r="N960" s="11">
        <v>-46</v>
      </c>
      <c r="O960" s="11">
        <v>0</v>
      </c>
      <c r="P960" s="10" t="s">
        <v>268</v>
      </c>
      <c r="Q960" s="11">
        <v>154</v>
      </c>
      <c r="R960" s="11">
        <v>144</v>
      </c>
      <c r="S960" s="11">
        <v>499273.5</v>
      </c>
      <c r="T960" s="11">
        <v>181.5</v>
      </c>
      <c r="U960" s="11">
        <v>208.5</v>
      </c>
      <c r="V960" s="11">
        <v>144</v>
      </c>
      <c r="W960" s="11">
        <v>499364.5</v>
      </c>
      <c r="X960" s="11">
        <v>175</v>
      </c>
      <c r="Y960" s="11">
        <v>164</v>
      </c>
      <c r="Z960" s="11">
        <v>146</v>
      </c>
      <c r="AA960" s="11">
        <v>999955</v>
      </c>
      <c r="AB960" s="11">
        <v>1000001</v>
      </c>
      <c r="AC960" s="11">
        <v>46</v>
      </c>
      <c r="AD960" s="11">
        <v>0</v>
      </c>
    </row>
    <row r="961" spans="1:30" ht="15" thickBot="1" x14ac:dyDescent="0.35">
      <c r="A961" s="10" t="s">
        <v>269</v>
      </c>
      <c r="B961" s="11">
        <v>498900.5</v>
      </c>
      <c r="C961" s="11">
        <v>265.5</v>
      </c>
      <c r="D961" s="11">
        <v>250.5</v>
      </c>
      <c r="E961" s="11">
        <v>244.5</v>
      </c>
      <c r="F961" s="11">
        <v>229</v>
      </c>
      <c r="G961" s="11">
        <v>273</v>
      </c>
      <c r="H961" s="11">
        <v>269.5</v>
      </c>
      <c r="I961" s="11">
        <v>499029</v>
      </c>
      <c r="J961" s="11">
        <v>236</v>
      </c>
      <c r="K961" s="11">
        <v>363.5</v>
      </c>
      <c r="L961" s="11">
        <v>1000061</v>
      </c>
      <c r="M961" s="11">
        <v>1000001</v>
      </c>
      <c r="N961" s="11">
        <v>-60</v>
      </c>
      <c r="O961" s="11">
        <v>-0.01</v>
      </c>
      <c r="P961" s="10" t="s">
        <v>269</v>
      </c>
      <c r="Q961" s="11">
        <v>170</v>
      </c>
      <c r="R961" s="11">
        <v>144</v>
      </c>
      <c r="S961" s="11">
        <v>499274.5</v>
      </c>
      <c r="T961" s="11">
        <v>180.5</v>
      </c>
      <c r="U961" s="11">
        <v>209.5</v>
      </c>
      <c r="V961" s="11">
        <v>144</v>
      </c>
      <c r="W961" s="11">
        <v>499364.5</v>
      </c>
      <c r="X961" s="11">
        <v>144</v>
      </c>
      <c r="Y961" s="11">
        <v>164</v>
      </c>
      <c r="Z961" s="11">
        <v>146</v>
      </c>
      <c r="AA961" s="11">
        <v>999941</v>
      </c>
      <c r="AB961" s="11">
        <v>1000001</v>
      </c>
      <c r="AC961" s="11">
        <v>60</v>
      </c>
      <c r="AD961" s="11">
        <v>0.01</v>
      </c>
    </row>
    <row r="962" spans="1:30" ht="15" thickBot="1" x14ac:dyDescent="0.35">
      <c r="A962" s="10" t="s">
        <v>270</v>
      </c>
      <c r="B962" s="11">
        <v>498900.5</v>
      </c>
      <c r="C962" s="11">
        <v>265.5</v>
      </c>
      <c r="D962" s="11">
        <v>250.5</v>
      </c>
      <c r="E962" s="11">
        <v>229.5</v>
      </c>
      <c r="F962" s="11">
        <v>229</v>
      </c>
      <c r="G962" s="11">
        <v>273</v>
      </c>
      <c r="H962" s="11">
        <v>269.5</v>
      </c>
      <c r="I962" s="11">
        <v>499029</v>
      </c>
      <c r="J962" s="11">
        <v>237</v>
      </c>
      <c r="K962" s="11">
        <v>363.5</v>
      </c>
      <c r="L962" s="11">
        <v>1000047</v>
      </c>
      <c r="M962" s="11">
        <v>1000001</v>
      </c>
      <c r="N962" s="11">
        <v>-46</v>
      </c>
      <c r="O962" s="11">
        <v>0</v>
      </c>
      <c r="P962" s="10" t="s">
        <v>270</v>
      </c>
      <c r="Q962" s="11">
        <v>170</v>
      </c>
      <c r="R962" s="11">
        <v>144</v>
      </c>
      <c r="S962" s="11">
        <v>499274.5</v>
      </c>
      <c r="T962" s="11">
        <v>195.5</v>
      </c>
      <c r="U962" s="11">
        <v>209.5</v>
      </c>
      <c r="V962" s="11">
        <v>144</v>
      </c>
      <c r="W962" s="11">
        <v>499364.5</v>
      </c>
      <c r="X962" s="11">
        <v>144</v>
      </c>
      <c r="Y962" s="11">
        <v>163</v>
      </c>
      <c r="Z962" s="11">
        <v>146</v>
      </c>
      <c r="AA962" s="11">
        <v>999955</v>
      </c>
      <c r="AB962" s="11">
        <v>1000001</v>
      </c>
      <c r="AC962" s="11">
        <v>46</v>
      </c>
      <c r="AD962" s="11">
        <v>0</v>
      </c>
    </row>
    <row r="963" spans="1:30" ht="15" thickBot="1" x14ac:dyDescent="0.35">
      <c r="A963" s="10" t="s">
        <v>271</v>
      </c>
      <c r="B963" s="11">
        <v>498912.5</v>
      </c>
      <c r="C963" s="11">
        <v>242.5</v>
      </c>
      <c r="D963" s="11">
        <v>248.5</v>
      </c>
      <c r="E963" s="11">
        <v>239.5</v>
      </c>
      <c r="F963" s="11">
        <v>226</v>
      </c>
      <c r="G963" s="11">
        <v>273</v>
      </c>
      <c r="H963" s="11">
        <v>244.5</v>
      </c>
      <c r="I963" s="11">
        <v>499029</v>
      </c>
      <c r="J963" s="11">
        <v>234</v>
      </c>
      <c r="K963" s="11">
        <v>363.5</v>
      </c>
      <c r="L963" s="11">
        <v>1000013</v>
      </c>
      <c r="M963" s="11">
        <v>1000001</v>
      </c>
      <c r="N963" s="11">
        <v>-12</v>
      </c>
      <c r="O963" s="11">
        <v>0</v>
      </c>
      <c r="P963" s="10" t="s">
        <v>271</v>
      </c>
      <c r="Q963" s="11">
        <v>158</v>
      </c>
      <c r="R963" s="11">
        <v>167</v>
      </c>
      <c r="S963" s="11">
        <v>499276.5</v>
      </c>
      <c r="T963" s="11">
        <v>185.5</v>
      </c>
      <c r="U963" s="11">
        <v>212.5</v>
      </c>
      <c r="V963" s="11">
        <v>144</v>
      </c>
      <c r="W963" s="11">
        <v>499389.5</v>
      </c>
      <c r="X963" s="11">
        <v>144</v>
      </c>
      <c r="Y963" s="11">
        <v>166</v>
      </c>
      <c r="Z963" s="11">
        <v>146</v>
      </c>
      <c r="AA963" s="11">
        <v>999989</v>
      </c>
      <c r="AB963" s="11">
        <v>1000001</v>
      </c>
      <c r="AC963" s="11">
        <v>12</v>
      </c>
      <c r="AD963" s="11">
        <v>0</v>
      </c>
    </row>
    <row r="964" spans="1:30" ht="15" thickBot="1" x14ac:dyDescent="0.35">
      <c r="A964" s="10" t="s">
        <v>272</v>
      </c>
      <c r="B964" s="11">
        <v>498912.5</v>
      </c>
      <c r="C964" s="11">
        <v>265.5</v>
      </c>
      <c r="D964" s="11">
        <v>248.5</v>
      </c>
      <c r="E964" s="11">
        <v>251.5</v>
      </c>
      <c r="F964" s="11">
        <v>227</v>
      </c>
      <c r="G964" s="11">
        <v>273</v>
      </c>
      <c r="H964" s="11">
        <v>269.5</v>
      </c>
      <c r="I964" s="11">
        <v>499029</v>
      </c>
      <c r="J964" s="11">
        <v>235</v>
      </c>
      <c r="K964" s="11">
        <v>363.5</v>
      </c>
      <c r="L964" s="11">
        <v>1000075</v>
      </c>
      <c r="M964" s="11">
        <v>1000001</v>
      </c>
      <c r="N964" s="11">
        <v>-74</v>
      </c>
      <c r="O964" s="11">
        <v>-0.01</v>
      </c>
      <c r="P964" s="10" t="s">
        <v>272</v>
      </c>
      <c r="Q964" s="11">
        <v>158</v>
      </c>
      <c r="R964" s="11">
        <v>144</v>
      </c>
      <c r="S964" s="11">
        <v>499276.5</v>
      </c>
      <c r="T964" s="11">
        <v>173.5</v>
      </c>
      <c r="U964" s="11">
        <v>211.5</v>
      </c>
      <c r="V964" s="11">
        <v>144</v>
      </c>
      <c r="W964" s="11">
        <v>499364.5</v>
      </c>
      <c r="X964" s="11">
        <v>144</v>
      </c>
      <c r="Y964" s="11">
        <v>165</v>
      </c>
      <c r="Z964" s="11">
        <v>146</v>
      </c>
      <c r="AA964" s="11">
        <v>999927</v>
      </c>
      <c r="AB964" s="11">
        <v>1000001</v>
      </c>
      <c r="AC964" s="11">
        <v>74</v>
      </c>
      <c r="AD964" s="11">
        <v>0.01</v>
      </c>
    </row>
    <row r="965" spans="1:30" ht="15" thickBot="1" x14ac:dyDescent="0.35">
      <c r="A965" s="10" t="s">
        <v>273</v>
      </c>
      <c r="B965" s="11">
        <v>498897.5</v>
      </c>
      <c r="C965" s="11">
        <v>234</v>
      </c>
      <c r="D965" s="11">
        <v>249.5</v>
      </c>
      <c r="E965" s="11">
        <v>239.5</v>
      </c>
      <c r="F965" s="11">
        <v>223</v>
      </c>
      <c r="G965" s="11">
        <v>273</v>
      </c>
      <c r="H965" s="11">
        <v>247.5</v>
      </c>
      <c r="I965" s="11">
        <v>499029</v>
      </c>
      <c r="J965" s="11">
        <v>232</v>
      </c>
      <c r="K965" s="11">
        <v>362.5</v>
      </c>
      <c r="L965" s="11">
        <v>999987.5</v>
      </c>
      <c r="M965" s="11">
        <v>1000001</v>
      </c>
      <c r="N965" s="11">
        <v>13.5</v>
      </c>
      <c r="O965" s="11">
        <v>0</v>
      </c>
      <c r="P965" s="10" t="s">
        <v>273</v>
      </c>
      <c r="Q965" s="11">
        <v>173</v>
      </c>
      <c r="R965" s="11">
        <v>175.5</v>
      </c>
      <c r="S965" s="11">
        <v>499275.5</v>
      </c>
      <c r="T965" s="11">
        <v>185.5</v>
      </c>
      <c r="U965" s="11">
        <v>215.5</v>
      </c>
      <c r="V965" s="11">
        <v>144</v>
      </c>
      <c r="W965" s="11">
        <v>499386.5</v>
      </c>
      <c r="X965" s="11">
        <v>144</v>
      </c>
      <c r="Y965" s="11">
        <v>168</v>
      </c>
      <c r="Z965" s="11">
        <v>147</v>
      </c>
      <c r="AA965" s="11">
        <v>1000014.5</v>
      </c>
      <c r="AB965" s="11">
        <v>1000001</v>
      </c>
      <c r="AC965" s="11">
        <v>-13.5</v>
      </c>
      <c r="AD965" s="11">
        <v>0</v>
      </c>
    </row>
    <row r="966" spans="1:30" ht="15" thickBot="1" x14ac:dyDescent="0.35">
      <c r="A966" s="10" t="s">
        <v>274</v>
      </c>
      <c r="B966" s="11">
        <v>498900.5</v>
      </c>
      <c r="C966" s="11">
        <v>265.5</v>
      </c>
      <c r="D966" s="11">
        <v>250.5</v>
      </c>
      <c r="E966" s="11">
        <v>229.5</v>
      </c>
      <c r="F966" s="11">
        <v>223</v>
      </c>
      <c r="G966" s="11">
        <v>273</v>
      </c>
      <c r="H966" s="11">
        <v>251.5</v>
      </c>
      <c r="I966" s="11">
        <v>499029</v>
      </c>
      <c r="J966" s="11">
        <v>232</v>
      </c>
      <c r="K966" s="11">
        <v>362.5</v>
      </c>
      <c r="L966" s="11">
        <v>1000017</v>
      </c>
      <c r="M966" s="11">
        <v>1000001</v>
      </c>
      <c r="N966" s="11">
        <v>-16</v>
      </c>
      <c r="O966" s="11">
        <v>0</v>
      </c>
      <c r="P966" s="10" t="s">
        <v>274</v>
      </c>
      <c r="Q966" s="11">
        <v>170</v>
      </c>
      <c r="R966" s="11">
        <v>144</v>
      </c>
      <c r="S966" s="11">
        <v>499274.5</v>
      </c>
      <c r="T966" s="11">
        <v>195.5</v>
      </c>
      <c r="U966" s="11">
        <v>215.5</v>
      </c>
      <c r="V966" s="11">
        <v>144</v>
      </c>
      <c r="W966" s="11">
        <v>499382.5</v>
      </c>
      <c r="X966" s="11">
        <v>144</v>
      </c>
      <c r="Y966" s="11">
        <v>168</v>
      </c>
      <c r="Z966" s="11">
        <v>147</v>
      </c>
      <c r="AA966" s="11">
        <v>999985</v>
      </c>
      <c r="AB966" s="11">
        <v>1000001</v>
      </c>
      <c r="AC966" s="11">
        <v>16</v>
      </c>
      <c r="AD966" s="11">
        <v>0</v>
      </c>
    </row>
    <row r="967" spans="1:30" ht="15" thickBot="1" x14ac:dyDescent="0.35">
      <c r="A967" s="10" t="s">
        <v>275</v>
      </c>
      <c r="B967" s="11">
        <v>498900.5</v>
      </c>
      <c r="C967" s="11">
        <v>243.5</v>
      </c>
      <c r="D967" s="11">
        <v>251.5</v>
      </c>
      <c r="E967" s="11">
        <v>228.5</v>
      </c>
      <c r="F967" s="11">
        <v>229</v>
      </c>
      <c r="G967" s="11">
        <v>258</v>
      </c>
      <c r="H967" s="11">
        <v>247.5</v>
      </c>
      <c r="I967" s="11">
        <v>499029</v>
      </c>
      <c r="J967" s="11">
        <v>231</v>
      </c>
      <c r="K967" s="11">
        <v>362.5</v>
      </c>
      <c r="L967" s="11">
        <v>999981</v>
      </c>
      <c r="M967" s="11">
        <v>1000001</v>
      </c>
      <c r="N967" s="11">
        <v>20</v>
      </c>
      <c r="O967" s="11">
        <v>0</v>
      </c>
      <c r="P967" s="10" t="s">
        <v>275</v>
      </c>
      <c r="Q967" s="11">
        <v>170</v>
      </c>
      <c r="R967" s="11">
        <v>166</v>
      </c>
      <c r="S967" s="11">
        <v>499273.5</v>
      </c>
      <c r="T967" s="11">
        <v>196.5</v>
      </c>
      <c r="U967" s="11">
        <v>209.5</v>
      </c>
      <c r="V967" s="11">
        <v>159</v>
      </c>
      <c r="W967" s="11">
        <v>499386.5</v>
      </c>
      <c r="X967" s="11">
        <v>144</v>
      </c>
      <c r="Y967" s="11">
        <v>169</v>
      </c>
      <c r="Z967" s="11">
        <v>147</v>
      </c>
      <c r="AA967" s="11">
        <v>1000021</v>
      </c>
      <c r="AB967" s="11">
        <v>1000001</v>
      </c>
      <c r="AC967" s="11">
        <v>-20</v>
      </c>
      <c r="AD967" s="11">
        <v>0</v>
      </c>
    </row>
    <row r="968" spans="1:30" ht="15" thickBot="1" x14ac:dyDescent="0.35">
      <c r="A968" s="10" t="s">
        <v>276</v>
      </c>
      <c r="B968" s="11">
        <v>498900.5</v>
      </c>
      <c r="C968" s="11">
        <v>265.5</v>
      </c>
      <c r="D968" s="11">
        <v>251.5</v>
      </c>
      <c r="E968" s="11">
        <v>239.5</v>
      </c>
      <c r="F968" s="11">
        <v>224</v>
      </c>
      <c r="G968" s="11">
        <v>260</v>
      </c>
      <c r="H968" s="11">
        <v>249.5</v>
      </c>
      <c r="I968" s="11">
        <v>499029</v>
      </c>
      <c r="J968" s="11">
        <v>232</v>
      </c>
      <c r="K968" s="11">
        <v>362.5</v>
      </c>
      <c r="L968" s="11">
        <v>1000014</v>
      </c>
      <c r="M968" s="11">
        <v>1000001</v>
      </c>
      <c r="N968" s="11">
        <v>-13</v>
      </c>
      <c r="O968" s="11">
        <v>0</v>
      </c>
      <c r="P968" s="10" t="s">
        <v>276</v>
      </c>
      <c r="Q968" s="11">
        <v>170</v>
      </c>
      <c r="R968" s="11">
        <v>144</v>
      </c>
      <c r="S968" s="11">
        <v>499273.5</v>
      </c>
      <c r="T968" s="11">
        <v>185.5</v>
      </c>
      <c r="U968" s="11">
        <v>214.5</v>
      </c>
      <c r="V968" s="11">
        <v>157</v>
      </c>
      <c r="W968" s="11">
        <v>499384.5</v>
      </c>
      <c r="X968" s="11">
        <v>144</v>
      </c>
      <c r="Y968" s="11">
        <v>168</v>
      </c>
      <c r="Z968" s="11">
        <v>147</v>
      </c>
      <c r="AA968" s="11">
        <v>999988</v>
      </c>
      <c r="AB968" s="11">
        <v>1000001</v>
      </c>
      <c r="AC968" s="11">
        <v>13</v>
      </c>
      <c r="AD968" s="11">
        <v>0</v>
      </c>
    </row>
    <row r="969" spans="1:30" ht="15" thickBot="1" x14ac:dyDescent="0.35">
      <c r="A969" s="10" t="s">
        <v>277</v>
      </c>
      <c r="B969" s="11">
        <v>498918.5</v>
      </c>
      <c r="C969" s="11">
        <v>265.5</v>
      </c>
      <c r="D969" s="11">
        <v>251.5</v>
      </c>
      <c r="E969" s="11">
        <v>240.5</v>
      </c>
      <c r="F969" s="11">
        <v>227</v>
      </c>
      <c r="G969" s="11">
        <v>253</v>
      </c>
      <c r="H969" s="11">
        <v>269.5</v>
      </c>
      <c r="I969" s="11">
        <v>499029</v>
      </c>
      <c r="J969" s="11">
        <v>233</v>
      </c>
      <c r="K969" s="11">
        <v>362.5</v>
      </c>
      <c r="L969" s="11">
        <v>1000050</v>
      </c>
      <c r="M969" s="11">
        <v>1000001</v>
      </c>
      <c r="N969" s="11">
        <v>-49</v>
      </c>
      <c r="O969" s="11">
        <v>0</v>
      </c>
      <c r="P969" s="10" t="s">
        <v>277</v>
      </c>
      <c r="Q969" s="11">
        <v>152</v>
      </c>
      <c r="R969" s="11">
        <v>144</v>
      </c>
      <c r="S969" s="11">
        <v>499273.5</v>
      </c>
      <c r="T969" s="11">
        <v>184.5</v>
      </c>
      <c r="U969" s="11">
        <v>211.5</v>
      </c>
      <c r="V969" s="11">
        <v>164</v>
      </c>
      <c r="W969" s="11">
        <v>499364.5</v>
      </c>
      <c r="X969" s="11">
        <v>144</v>
      </c>
      <c r="Y969" s="11">
        <v>167</v>
      </c>
      <c r="Z969" s="11">
        <v>147</v>
      </c>
      <c r="AA969" s="11">
        <v>999952</v>
      </c>
      <c r="AB969" s="11">
        <v>1000001</v>
      </c>
      <c r="AC969" s="11">
        <v>49</v>
      </c>
      <c r="AD969" s="11">
        <v>0</v>
      </c>
    </row>
    <row r="970" spans="1:30" ht="15" thickBot="1" x14ac:dyDescent="0.35">
      <c r="A970" s="10" t="s">
        <v>278</v>
      </c>
      <c r="B970" s="11">
        <v>498917.5</v>
      </c>
      <c r="C970" s="11">
        <v>265.5</v>
      </c>
      <c r="D970" s="11">
        <v>251.5</v>
      </c>
      <c r="E970" s="11">
        <v>238.5</v>
      </c>
      <c r="F970" s="11">
        <v>225</v>
      </c>
      <c r="G970" s="11">
        <v>273</v>
      </c>
      <c r="H970" s="11">
        <v>269.5</v>
      </c>
      <c r="I970" s="11">
        <v>499029</v>
      </c>
      <c r="J970" s="11">
        <v>234</v>
      </c>
      <c r="K970" s="11">
        <v>363.5</v>
      </c>
      <c r="L970" s="11">
        <v>1000067</v>
      </c>
      <c r="M970" s="11">
        <v>1000001</v>
      </c>
      <c r="N970" s="11">
        <v>-66</v>
      </c>
      <c r="O970" s="11">
        <v>-0.01</v>
      </c>
      <c r="P970" s="10" t="s">
        <v>278</v>
      </c>
      <c r="Q970" s="11">
        <v>153</v>
      </c>
      <c r="R970" s="11">
        <v>144</v>
      </c>
      <c r="S970" s="11">
        <v>499273.5</v>
      </c>
      <c r="T970" s="11">
        <v>186.5</v>
      </c>
      <c r="U970" s="11">
        <v>213.5</v>
      </c>
      <c r="V970" s="11">
        <v>144</v>
      </c>
      <c r="W970" s="11">
        <v>499364.5</v>
      </c>
      <c r="X970" s="11">
        <v>144</v>
      </c>
      <c r="Y970" s="11">
        <v>166</v>
      </c>
      <c r="Z970" s="11">
        <v>146</v>
      </c>
      <c r="AA970" s="11">
        <v>999935</v>
      </c>
      <c r="AB970" s="11">
        <v>1000001</v>
      </c>
      <c r="AC970" s="11">
        <v>66</v>
      </c>
      <c r="AD970" s="11">
        <v>0.01</v>
      </c>
    </row>
    <row r="971" spans="1:30" ht="15" thickBot="1" x14ac:dyDescent="0.35">
      <c r="A971" s="10" t="s">
        <v>279</v>
      </c>
      <c r="B971" s="11">
        <v>498916.5</v>
      </c>
      <c r="C971" s="11">
        <v>243.5</v>
      </c>
      <c r="D971" s="11">
        <v>251.5</v>
      </c>
      <c r="E971" s="11">
        <v>240.5</v>
      </c>
      <c r="F971" s="11">
        <v>226</v>
      </c>
      <c r="G971" s="11">
        <v>273</v>
      </c>
      <c r="H971" s="11">
        <v>251.5</v>
      </c>
      <c r="I971" s="11">
        <v>499029</v>
      </c>
      <c r="J971" s="11">
        <v>236</v>
      </c>
      <c r="K971" s="11">
        <v>363.5</v>
      </c>
      <c r="L971" s="11">
        <v>1000031</v>
      </c>
      <c r="M971" s="11">
        <v>1000001</v>
      </c>
      <c r="N971" s="11">
        <v>-30</v>
      </c>
      <c r="O971" s="11">
        <v>0</v>
      </c>
      <c r="P971" s="10" t="s">
        <v>279</v>
      </c>
      <c r="Q971" s="11">
        <v>154</v>
      </c>
      <c r="R971" s="11">
        <v>166</v>
      </c>
      <c r="S971" s="11">
        <v>499273.5</v>
      </c>
      <c r="T971" s="11">
        <v>184.5</v>
      </c>
      <c r="U971" s="11">
        <v>212.5</v>
      </c>
      <c r="V971" s="11">
        <v>144</v>
      </c>
      <c r="W971" s="11">
        <v>499382.5</v>
      </c>
      <c r="X971" s="11">
        <v>144</v>
      </c>
      <c r="Y971" s="11">
        <v>164</v>
      </c>
      <c r="Z971" s="11">
        <v>146</v>
      </c>
      <c r="AA971" s="11">
        <v>999971</v>
      </c>
      <c r="AB971" s="11">
        <v>1000001</v>
      </c>
      <c r="AC971" s="11">
        <v>30</v>
      </c>
      <c r="AD971" s="11">
        <v>0</v>
      </c>
    </row>
    <row r="972" spans="1:30" ht="15" thickBot="1" x14ac:dyDescent="0.35">
      <c r="A972" s="10" t="s">
        <v>280</v>
      </c>
      <c r="B972" s="11">
        <v>498919.5</v>
      </c>
      <c r="C972" s="11">
        <v>242.5</v>
      </c>
      <c r="D972" s="11">
        <v>251.5</v>
      </c>
      <c r="E972" s="11">
        <v>244.5</v>
      </c>
      <c r="F972" s="11">
        <v>232</v>
      </c>
      <c r="G972" s="11">
        <v>273</v>
      </c>
      <c r="H972" s="11">
        <v>251.5</v>
      </c>
      <c r="I972" s="11">
        <v>499029</v>
      </c>
      <c r="J972" s="11">
        <v>235</v>
      </c>
      <c r="K972" s="11">
        <v>362.5</v>
      </c>
      <c r="L972" s="11">
        <v>1000041</v>
      </c>
      <c r="M972" s="11">
        <v>1000001</v>
      </c>
      <c r="N972" s="11">
        <v>-40</v>
      </c>
      <c r="O972" s="11">
        <v>0</v>
      </c>
      <c r="P972" s="10" t="s">
        <v>280</v>
      </c>
      <c r="Q972" s="11">
        <v>151</v>
      </c>
      <c r="R972" s="11">
        <v>167</v>
      </c>
      <c r="S972" s="11">
        <v>499273.5</v>
      </c>
      <c r="T972" s="11">
        <v>180.5</v>
      </c>
      <c r="U972" s="11">
        <v>206.5</v>
      </c>
      <c r="V972" s="11">
        <v>144</v>
      </c>
      <c r="W972" s="11">
        <v>499382.5</v>
      </c>
      <c r="X972" s="11">
        <v>144</v>
      </c>
      <c r="Y972" s="11">
        <v>165</v>
      </c>
      <c r="Z972" s="11">
        <v>147</v>
      </c>
      <c r="AA972" s="11">
        <v>999961</v>
      </c>
      <c r="AB972" s="11">
        <v>1000001</v>
      </c>
      <c r="AC972" s="11">
        <v>40</v>
      </c>
      <c r="AD972" s="11">
        <v>0</v>
      </c>
    </row>
    <row r="973" spans="1:30" ht="15" thickBot="1" x14ac:dyDescent="0.35">
      <c r="A973" s="10" t="s">
        <v>281</v>
      </c>
      <c r="B973" s="11">
        <v>498916.5</v>
      </c>
      <c r="C973" s="11">
        <v>242.5</v>
      </c>
      <c r="D973" s="11">
        <v>252.5</v>
      </c>
      <c r="E973" s="11">
        <v>228.5</v>
      </c>
      <c r="F973" s="11">
        <v>225</v>
      </c>
      <c r="G973" s="11">
        <v>273</v>
      </c>
      <c r="H973" s="11">
        <v>269.5</v>
      </c>
      <c r="I973" s="11">
        <v>499029</v>
      </c>
      <c r="J973" s="11">
        <v>235</v>
      </c>
      <c r="K973" s="11">
        <v>363.5</v>
      </c>
      <c r="L973" s="11">
        <v>1000035</v>
      </c>
      <c r="M973" s="11">
        <v>1000001</v>
      </c>
      <c r="N973" s="11">
        <v>-34</v>
      </c>
      <c r="O973" s="11">
        <v>0</v>
      </c>
      <c r="P973" s="10" t="s">
        <v>281</v>
      </c>
      <c r="Q973" s="11">
        <v>154</v>
      </c>
      <c r="R973" s="11">
        <v>167</v>
      </c>
      <c r="S973" s="11">
        <v>499272.5</v>
      </c>
      <c r="T973" s="11">
        <v>196.5</v>
      </c>
      <c r="U973" s="11">
        <v>213.5</v>
      </c>
      <c r="V973" s="11">
        <v>144</v>
      </c>
      <c r="W973" s="11">
        <v>499364.5</v>
      </c>
      <c r="X973" s="11">
        <v>144</v>
      </c>
      <c r="Y973" s="11">
        <v>165</v>
      </c>
      <c r="Z973" s="11">
        <v>146</v>
      </c>
      <c r="AA973" s="11">
        <v>999967</v>
      </c>
      <c r="AB973" s="11">
        <v>1000001</v>
      </c>
      <c r="AC973" s="11">
        <v>34</v>
      </c>
      <c r="AD973" s="11">
        <v>0</v>
      </c>
    </row>
    <row r="974" spans="1:30" ht="15" thickBot="1" x14ac:dyDescent="0.35">
      <c r="A974" s="10" t="s">
        <v>282</v>
      </c>
      <c r="B974" s="11">
        <v>498912.5</v>
      </c>
      <c r="C974" s="11">
        <v>265.5</v>
      </c>
      <c r="D974" s="11">
        <v>250.5</v>
      </c>
      <c r="E974" s="11">
        <v>225.5</v>
      </c>
      <c r="F974" s="11">
        <v>229</v>
      </c>
      <c r="G974" s="11">
        <v>256</v>
      </c>
      <c r="H974" s="11">
        <v>269.5</v>
      </c>
      <c r="I974" s="11">
        <v>499029</v>
      </c>
      <c r="J974" s="11">
        <v>234</v>
      </c>
      <c r="K974" s="11">
        <v>362.5</v>
      </c>
      <c r="L974" s="11">
        <v>1000034</v>
      </c>
      <c r="M974" s="11">
        <v>1000001</v>
      </c>
      <c r="N974" s="11">
        <v>-33</v>
      </c>
      <c r="O974" s="11">
        <v>0</v>
      </c>
      <c r="P974" s="10" t="s">
        <v>282</v>
      </c>
      <c r="Q974" s="11">
        <v>158</v>
      </c>
      <c r="R974" s="11">
        <v>144</v>
      </c>
      <c r="S974" s="11">
        <v>499274.5</v>
      </c>
      <c r="T974" s="11">
        <v>199.5</v>
      </c>
      <c r="U974" s="11">
        <v>209.5</v>
      </c>
      <c r="V974" s="11">
        <v>161</v>
      </c>
      <c r="W974" s="11">
        <v>499364.5</v>
      </c>
      <c r="X974" s="11">
        <v>144</v>
      </c>
      <c r="Y974" s="11">
        <v>166</v>
      </c>
      <c r="Z974" s="11">
        <v>147</v>
      </c>
      <c r="AA974" s="11">
        <v>999968</v>
      </c>
      <c r="AB974" s="11">
        <v>1000001</v>
      </c>
      <c r="AC974" s="11">
        <v>33</v>
      </c>
      <c r="AD974" s="11">
        <v>0</v>
      </c>
    </row>
    <row r="975" spans="1:30" ht="15" thickBot="1" x14ac:dyDescent="0.35">
      <c r="A975" s="10" t="s">
        <v>283</v>
      </c>
      <c r="B975" s="11">
        <v>498916.5</v>
      </c>
      <c r="C975" s="11">
        <v>265.5</v>
      </c>
      <c r="D975" s="11">
        <v>248.5</v>
      </c>
      <c r="E975" s="11">
        <v>220.5</v>
      </c>
      <c r="F975" s="11">
        <v>225</v>
      </c>
      <c r="G975" s="11">
        <v>245</v>
      </c>
      <c r="H975" s="11">
        <v>221</v>
      </c>
      <c r="I975" s="11">
        <v>499029</v>
      </c>
      <c r="J975" s="11">
        <v>230</v>
      </c>
      <c r="K975" s="11">
        <v>363.5</v>
      </c>
      <c r="L975" s="11">
        <v>999964.5</v>
      </c>
      <c r="M975" s="11">
        <v>1000001</v>
      </c>
      <c r="N975" s="11">
        <v>36.5</v>
      </c>
      <c r="O975" s="11">
        <v>0</v>
      </c>
      <c r="P975" s="10" t="s">
        <v>283</v>
      </c>
      <c r="Q975" s="11">
        <v>154</v>
      </c>
      <c r="R975" s="11">
        <v>144</v>
      </c>
      <c r="S975" s="11">
        <v>499276.5</v>
      </c>
      <c r="T975" s="11">
        <v>204.5</v>
      </c>
      <c r="U975" s="11">
        <v>213.5</v>
      </c>
      <c r="V975" s="11">
        <v>172</v>
      </c>
      <c r="W975" s="11">
        <v>499413</v>
      </c>
      <c r="X975" s="11">
        <v>144</v>
      </c>
      <c r="Y975" s="11">
        <v>170</v>
      </c>
      <c r="Z975" s="11">
        <v>146</v>
      </c>
      <c r="AA975" s="11">
        <v>1000037.5</v>
      </c>
      <c r="AB975" s="11">
        <v>1000001</v>
      </c>
      <c r="AC975" s="11">
        <v>-36.5</v>
      </c>
      <c r="AD975" s="11">
        <v>0</v>
      </c>
    </row>
    <row r="976" spans="1:30" ht="15" thickBot="1" x14ac:dyDescent="0.35">
      <c r="A976" s="10" t="s">
        <v>284</v>
      </c>
      <c r="B976" s="11">
        <v>498919.5</v>
      </c>
      <c r="C976" s="11">
        <v>265.5</v>
      </c>
      <c r="D976" s="11">
        <v>246.5</v>
      </c>
      <c r="E976" s="11">
        <v>229.5</v>
      </c>
      <c r="F976" s="11">
        <v>226</v>
      </c>
      <c r="G976" s="11">
        <v>273</v>
      </c>
      <c r="H976" s="11">
        <v>269.5</v>
      </c>
      <c r="I976" s="11">
        <v>499029</v>
      </c>
      <c r="J976" s="11">
        <v>238</v>
      </c>
      <c r="K976" s="11">
        <v>363.5</v>
      </c>
      <c r="L976" s="11">
        <v>1000060</v>
      </c>
      <c r="M976" s="11">
        <v>1000001</v>
      </c>
      <c r="N976" s="11">
        <v>-59</v>
      </c>
      <c r="O976" s="11">
        <v>-0.01</v>
      </c>
      <c r="P976" s="10" t="s">
        <v>284</v>
      </c>
      <c r="Q976" s="11">
        <v>151</v>
      </c>
      <c r="R976" s="11">
        <v>144</v>
      </c>
      <c r="S976" s="11">
        <v>499278.5</v>
      </c>
      <c r="T976" s="11">
        <v>195.5</v>
      </c>
      <c r="U976" s="11">
        <v>212.5</v>
      </c>
      <c r="V976" s="11">
        <v>144</v>
      </c>
      <c r="W976" s="11">
        <v>499364.5</v>
      </c>
      <c r="X976" s="11">
        <v>144</v>
      </c>
      <c r="Y976" s="11">
        <v>162</v>
      </c>
      <c r="Z976" s="11">
        <v>146</v>
      </c>
      <c r="AA976" s="11">
        <v>999942</v>
      </c>
      <c r="AB976" s="11">
        <v>1000001</v>
      </c>
      <c r="AC976" s="11">
        <v>59</v>
      </c>
      <c r="AD976" s="11">
        <v>0.01</v>
      </c>
    </row>
    <row r="977" spans="1:30" ht="15" thickBot="1" x14ac:dyDescent="0.35">
      <c r="A977" s="10" t="s">
        <v>285</v>
      </c>
      <c r="B977" s="11">
        <v>498917.5</v>
      </c>
      <c r="C977" s="11">
        <v>242.5</v>
      </c>
      <c r="D977" s="11">
        <v>247.5</v>
      </c>
      <c r="E977" s="11">
        <v>219.5</v>
      </c>
      <c r="F977" s="11">
        <v>230</v>
      </c>
      <c r="G977" s="11">
        <v>273</v>
      </c>
      <c r="H977" s="11">
        <v>220</v>
      </c>
      <c r="I977" s="11">
        <v>499029</v>
      </c>
      <c r="J977" s="11">
        <v>234</v>
      </c>
      <c r="K977" s="11">
        <v>362.5</v>
      </c>
      <c r="L977" s="11">
        <v>999975.5</v>
      </c>
      <c r="M977" s="11">
        <v>1000001</v>
      </c>
      <c r="N977" s="11">
        <v>25.5</v>
      </c>
      <c r="O977" s="11">
        <v>0</v>
      </c>
      <c r="P977" s="10" t="s">
        <v>285</v>
      </c>
      <c r="Q977" s="11">
        <v>153</v>
      </c>
      <c r="R977" s="11">
        <v>167</v>
      </c>
      <c r="S977" s="11">
        <v>499277.5</v>
      </c>
      <c r="T977" s="11">
        <v>205.5</v>
      </c>
      <c r="U977" s="11">
        <v>208.5</v>
      </c>
      <c r="V977" s="11">
        <v>144</v>
      </c>
      <c r="W977" s="11">
        <v>499414</v>
      </c>
      <c r="X977" s="11">
        <v>144</v>
      </c>
      <c r="Y977" s="11">
        <v>166</v>
      </c>
      <c r="Z977" s="11">
        <v>147</v>
      </c>
      <c r="AA977" s="11">
        <v>1000026.5</v>
      </c>
      <c r="AB977" s="11">
        <v>1000001</v>
      </c>
      <c r="AC977" s="11">
        <v>-25.5</v>
      </c>
      <c r="AD977" s="11">
        <v>0</v>
      </c>
    </row>
    <row r="978" spans="1:30" ht="15" thickBot="1" x14ac:dyDescent="0.35">
      <c r="A978" s="10" t="s">
        <v>286</v>
      </c>
      <c r="B978" s="11">
        <v>498915.5</v>
      </c>
      <c r="C978" s="11">
        <v>242.5</v>
      </c>
      <c r="D978" s="11">
        <v>249.5</v>
      </c>
      <c r="E978" s="11">
        <v>217.5</v>
      </c>
      <c r="F978" s="11">
        <v>215</v>
      </c>
      <c r="G978" s="11">
        <v>257</v>
      </c>
      <c r="H978" s="11">
        <v>239.5</v>
      </c>
      <c r="I978" s="11">
        <v>499029</v>
      </c>
      <c r="J978" s="11">
        <v>235</v>
      </c>
      <c r="K978" s="11">
        <v>362.5</v>
      </c>
      <c r="L978" s="11">
        <v>999963</v>
      </c>
      <c r="M978" s="11">
        <v>1000001</v>
      </c>
      <c r="N978" s="11">
        <v>38</v>
      </c>
      <c r="O978" s="11">
        <v>0</v>
      </c>
      <c r="P978" s="10" t="s">
        <v>286</v>
      </c>
      <c r="Q978" s="11">
        <v>155</v>
      </c>
      <c r="R978" s="11">
        <v>167</v>
      </c>
      <c r="S978" s="11">
        <v>499275.5</v>
      </c>
      <c r="T978" s="11">
        <v>207.5</v>
      </c>
      <c r="U978" s="11">
        <v>223.5</v>
      </c>
      <c r="V978" s="11">
        <v>160</v>
      </c>
      <c r="W978" s="11">
        <v>499394.5</v>
      </c>
      <c r="X978" s="11">
        <v>144</v>
      </c>
      <c r="Y978" s="11">
        <v>165</v>
      </c>
      <c r="Z978" s="11">
        <v>147</v>
      </c>
      <c r="AA978" s="11">
        <v>1000039</v>
      </c>
      <c r="AB978" s="11">
        <v>1000001</v>
      </c>
      <c r="AC978" s="11">
        <v>-38</v>
      </c>
      <c r="AD978" s="11">
        <v>0</v>
      </c>
    </row>
    <row r="979" spans="1:30" ht="15" thickBot="1" x14ac:dyDescent="0.35">
      <c r="A979" s="10" t="s">
        <v>287</v>
      </c>
      <c r="B979" s="11">
        <v>498912.5</v>
      </c>
      <c r="C979" s="11">
        <v>265.5</v>
      </c>
      <c r="D979" s="11">
        <v>249.5</v>
      </c>
      <c r="E979" s="11">
        <v>219.5</v>
      </c>
      <c r="F979" s="11">
        <v>224</v>
      </c>
      <c r="G979" s="11">
        <v>273</v>
      </c>
      <c r="H979" s="11">
        <v>241.5</v>
      </c>
      <c r="I979" s="11">
        <v>499029</v>
      </c>
      <c r="J979" s="11">
        <v>234</v>
      </c>
      <c r="K979" s="11">
        <v>363.5</v>
      </c>
      <c r="L979" s="11">
        <v>1000012</v>
      </c>
      <c r="M979" s="11">
        <v>1000001</v>
      </c>
      <c r="N979" s="11">
        <v>-11</v>
      </c>
      <c r="O979" s="11">
        <v>0</v>
      </c>
      <c r="P979" s="10" t="s">
        <v>287</v>
      </c>
      <c r="Q979" s="11">
        <v>158</v>
      </c>
      <c r="R979" s="11">
        <v>144</v>
      </c>
      <c r="S979" s="11">
        <v>499275.5</v>
      </c>
      <c r="T979" s="11">
        <v>205.5</v>
      </c>
      <c r="U979" s="11">
        <v>214.5</v>
      </c>
      <c r="V979" s="11">
        <v>144</v>
      </c>
      <c r="W979" s="11">
        <v>499392.5</v>
      </c>
      <c r="X979" s="11">
        <v>144</v>
      </c>
      <c r="Y979" s="11">
        <v>166</v>
      </c>
      <c r="Z979" s="11">
        <v>146</v>
      </c>
      <c r="AA979" s="11">
        <v>999990</v>
      </c>
      <c r="AB979" s="11">
        <v>1000001</v>
      </c>
      <c r="AC979" s="11">
        <v>11</v>
      </c>
      <c r="AD979" s="11">
        <v>0</v>
      </c>
    </row>
    <row r="980" spans="1:30" ht="15" thickBot="1" x14ac:dyDescent="0.35">
      <c r="A980" s="10" t="s">
        <v>288</v>
      </c>
      <c r="B980" s="11">
        <v>498912.5</v>
      </c>
      <c r="C980" s="11">
        <v>242.5</v>
      </c>
      <c r="D980" s="11">
        <v>250.5</v>
      </c>
      <c r="E980" s="11">
        <v>217.5</v>
      </c>
      <c r="F980" s="11">
        <v>229</v>
      </c>
      <c r="G980" s="11">
        <v>273</v>
      </c>
      <c r="H980" s="11">
        <v>250.5</v>
      </c>
      <c r="I980" s="11">
        <v>499029</v>
      </c>
      <c r="J980" s="11">
        <v>235</v>
      </c>
      <c r="K980" s="11">
        <v>363.5</v>
      </c>
      <c r="L980" s="11">
        <v>1000003</v>
      </c>
      <c r="M980" s="11">
        <v>1000001</v>
      </c>
      <c r="N980" s="11">
        <v>-2</v>
      </c>
      <c r="O980" s="11">
        <v>0</v>
      </c>
      <c r="P980" s="10" t="s">
        <v>288</v>
      </c>
      <c r="Q980" s="11">
        <v>158</v>
      </c>
      <c r="R980" s="11">
        <v>167</v>
      </c>
      <c r="S980" s="11">
        <v>499274.5</v>
      </c>
      <c r="T980" s="11">
        <v>207.5</v>
      </c>
      <c r="U980" s="11">
        <v>209.5</v>
      </c>
      <c r="V980" s="11">
        <v>144</v>
      </c>
      <c r="W980" s="11">
        <v>499383.5</v>
      </c>
      <c r="X980" s="11">
        <v>144</v>
      </c>
      <c r="Y980" s="11">
        <v>165</v>
      </c>
      <c r="Z980" s="11">
        <v>146</v>
      </c>
      <c r="AA980" s="11">
        <v>999999</v>
      </c>
      <c r="AB980" s="11">
        <v>1000001</v>
      </c>
      <c r="AC980" s="11">
        <v>2</v>
      </c>
      <c r="AD980" s="11">
        <v>0</v>
      </c>
    </row>
    <row r="981" spans="1:30" ht="15" thickBot="1" x14ac:dyDescent="0.35">
      <c r="A981" s="10" t="s">
        <v>289</v>
      </c>
      <c r="B981" s="11">
        <v>498900.5</v>
      </c>
      <c r="C981" s="11">
        <v>265.5</v>
      </c>
      <c r="D981" s="11">
        <v>250.5</v>
      </c>
      <c r="E981" s="11">
        <v>223.5</v>
      </c>
      <c r="F981" s="11">
        <v>224</v>
      </c>
      <c r="G981" s="11">
        <v>257</v>
      </c>
      <c r="H981" s="11">
        <v>255.5</v>
      </c>
      <c r="I981" s="11">
        <v>499029</v>
      </c>
      <c r="J981" s="11">
        <v>234</v>
      </c>
      <c r="K981" s="11">
        <v>363.5</v>
      </c>
      <c r="L981" s="11">
        <v>1000003</v>
      </c>
      <c r="M981" s="11">
        <v>1000001</v>
      </c>
      <c r="N981" s="11">
        <v>-2</v>
      </c>
      <c r="O981" s="11">
        <v>0</v>
      </c>
      <c r="P981" s="10" t="s">
        <v>289</v>
      </c>
      <c r="Q981" s="11">
        <v>170</v>
      </c>
      <c r="R981" s="11">
        <v>144</v>
      </c>
      <c r="S981" s="11">
        <v>499274.5</v>
      </c>
      <c r="T981" s="11">
        <v>201.5</v>
      </c>
      <c r="U981" s="11">
        <v>214.5</v>
      </c>
      <c r="V981" s="11">
        <v>160</v>
      </c>
      <c r="W981" s="11">
        <v>499378.5</v>
      </c>
      <c r="X981" s="11">
        <v>144</v>
      </c>
      <c r="Y981" s="11">
        <v>166</v>
      </c>
      <c r="Z981" s="11">
        <v>146</v>
      </c>
      <c r="AA981" s="11">
        <v>999999</v>
      </c>
      <c r="AB981" s="11">
        <v>1000001</v>
      </c>
      <c r="AC981" s="11">
        <v>2</v>
      </c>
      <c r="AD981" s="11">
        <v>0</v>
      </c>
    </row>
    <row r="982" spans="1:30" ht="15" thickBot="1" x14ac:dyDescent="0.35">
      <c r="A982" s="10" t="s">
        <v>290</v>
      </c>
      <c r="B982" s="11">
        <v>498916.5</v>
      </c>
      <c r="C982" s="11">
        <v>242.5</v>
      </c>
      <c r="D982" s="11">
        <v>251.5</v>
      </c>
      <c r="E982" s="11">
        <v>239.5</v>
      </c>
      <c r="F982" s="11">
        <v>226</v>
      </c>
      <c r="G982" s="11">
        <v>273</v>
      </c>
      <c r="H982" s="11">
        <v>241.5</v>
      </c>
      <c r="I982" s="11">
        <v>499029</v>
      </c>
      <c r="J982" s="11">
        <v>233</v>
      </c>
      <c r="K982" s="11">
        <v>362.5</v>
      </c>
      <c r="L982" s="11">
        <v>1000015</v>
      </c>
      <c r="M982" s="11">
        <v>1000001</v>
      </c>
      <c r="N982" s="11">
        <v>-14</v>
      </c>
      <c r="O982" s="11">
        <v>0</v>
      </c>
      <c r="P982" s="10" t="s">
        <v>290</v>
      </c>
      <c r="Q982" s="11">
        <v>154</v>
      </c>
      <c r="R982" s="11">
        <v>167</v>
      </c>
      <c r="S982" s="11">
        <v>499273.5</v>
      </c>
      <c r="T982" s="11">
        <v>185.5</v>
      </c>
      <c r="U982" s="11">
        <v>212.5</v>
      </c>
      <c r="V982" s="11">
        <v>144</v>
      </c>
      <c r="W982" s="11">
        <v>499392.5</v>
      </c>
      <c r="X982" s="11">
        <v>144</v>
      </c>
      <c r="Y982" s="11">
        <v>167</v>
      </c>
      <c r="Z982" s="11">
        <v>147</v>
      </c>
      <c r="AA982" s="11">
        <v>999987</v>
      </c>
      <c r="AB982" s="11">
        <v>1000001</v>
      </c>
      <c r="AC982" s="11">
        <v>14</v>
      </c>
      <c r="AD982" s="11">
        <v>0</v>
      </c>
    </row>
    <row r="983" spans="1:30" ht="15" thickBot="1" x14ac:dyDescent="0.35">
      <c r="A983" s="10" t="s">
        <v>291</v>
      </c>
      <c r="B983" s="11">
        <v>498900.5</v>
      </c>
      <c r="C983" s="11">
        <v>265.5</v>
      </c>
      <c r="D983" s="11">
        <v>252.5</v>
      </c>
      <c r="E983" s="11">
        <v>223.5</v>
      </c>
      <c r="F983" s="11">
        <v>225</v>
      </c>
      <c r="G983" s="11">
        <v>256</v>
      </c>
      <c r="H983" s="11">
        <v>225</v>
      </c>
      <c r="I983" s="11">
        <v>499029</v>
      </c>
      <c r="J983" s="11">
        <v>236</v>
      </c>
      <c r="K983" s="11">
        <v>363.5</v>
      </c>
      <c r="L983" s="11">
        <v>999976.5</v>
      </c>
      <c r="M983" s="11">
        <v>1000001</v>
      </c>
      <c r="N983" s="11">
        <v>24.5</v>
      </c>
      <c r="O983" s="11">
        <v>0</v>
      </c>
      <c r="P983" s="10" t="s">
        <v>291</v>
      </c>
      <c r="Q983" s="11">
        <v>170</v>
      </c>
      <c r="R983" s="11">
        <v>144</v>
      </c>
      <c r="S983" s="11">
        <v>499272.5</v>
      </c>
      <c r="T983" s="11">
        <v>201.5</v>
      </c>
      <c r="U983" s="11">
        <v>213.5</v>
      </c>
      <c r="V983" s="11">
        <v>161</v>
      </c>
      <c r="W983" s="11">
        <v>499409</v>
      </c>
      <c r="X983" s="11">
        <v>144</v>
      </c>
      <c r="Y983" s="11">
        <v>164</v>
      </c>
      <c r="Z983" s="11">
        <v>146</v>
      </c>
      <c r="AA983" s="11">
        <v>1000025.5</v>
      </c>
      <c r="AB983" s="11">
        <v>1000001</v>
      </c>
      <c r="AC983" s="11">
        <v>-24.5</v>
      </c>
      <c r="AD983" s="11">
        <v>0</v>
      </c>
    </row>
    <row r="984" spans="1:30" ht="15" thickBot="1" x14ac:dyDescent="0.35">
      <c r="A984" s="10" t="s">
        <v>292</v>
      </c>
      <c r="B984" s="11">
        <v>498899.5</v>
      </c>
      <c r="C984" s="11">
        <v>242.5</v>
      </c>
      <c r="D984" s="11">
        <v>251.5</v>
      </c>
      <c r="E984" s="11">
        <v>219.5</v>
      </c>
      <c r="F984" s="11">
        <v>231</v>
      </c>
      <c r="G984" s="11">
        <v>273</v>
      </c>
      <c r="H984" s="11">
        <v>243.5</v>
      </c>
      <c r="I984" s="11">
        <v>499029</v>
      </c>
      <c r="J984" s="11">
        <v>237</v>
      </c>
      <c r="K984" s="11">
        <v>362.5</v>
      </c>
      <c r="L984" s="11">
        <v>999989</v>
      </c>
      <c r="M984" s="11">
        <v>1000001</v>
      </c>
      <c r="N984" s="11">
        <v>12</v>
      </c>
      <c r="O984" s="11">
        <v>0</v>
      </c>
      <c r="P984" s="10" t="s">
        <v>292</v>
      </c>
      <c r="Q984" s="11">
        <v>171</v>
      </c>
      <c r="R984" s="11">
        <v>167</v>
      </c>
      <c r="S984" s="11">
        <v>499273.5</v>
      </c>
      <c r="T984" s="11">
        <v>205.5</v>
      </c>
      <c r="U984" s="11">
        <v>207.5</v>
      </c>
      <c r="V984" s="11">
        <v>144</v>
      </c>
      <c r="W984" s="11">
        <v>499390.5</v>
      </c>
      <c r="X984" s="11">
        <v>144</v>
      </c>
      <c r="Y984" s="11">
        <v>163</v>
      </c>
      <c r="Z984" s="11">
        <v>147</v>
      </c>
      <c r="AA984" s="11">
        <v>1000013</v>
      </c>
      <c r="AB984" s="11">
        <v>1000001</v>
      </c>
      <c r="AC984" s="11">
        <v>-12</v>
      </c>
      <c r="AD984" s="11">
        <v>0</v>
      </c>
    </row>
    <row r="985" spans="1:30" ht="15" thickBot="1" x14ac:dyDescent="0.35">
      <c r="A985" s="10" t="s">
        <v>293</v>
      </c>
      <c r="B985" s="11">
        <v>498898.5</v>
      </c>
      <c r="C985" s="11">
        <v>265.5</v>
      </c>
      <c r="D985" s="11">
        <v>250.5</v>
      </c>
      <c r="E985" s="11">
        <v>224.5</v>
      </c>
      <c r="F985" s="11">
        <v>222</v>
      </c>
      <c r="G985" s="11">
        <v>273</v>
      </c>
      <c r="H985" s="11">
        <v>241.5</v>
      </c>
      <c r="I985" s="11">
        <v>499029</v>
      </c>
      <c r="J985" s="11">
        <v>233</v>
      </c>
      <c r="K985" s="11">
        <v>362.5</v>
      </c>
      <c r="L985" s="11">
        <v>1000000</v>
      </c>
      <c r="M985" s="11">
        <v>1000001</v>
      </c>
      <c r="N985" s="11">
        <v>1</v>
      </c>
      <c r="O985" s="11">
        <v>0</v>
      </c>
      <c r="P985" s="10" t="s">
        <v>293</v>
      </c>
      <c r="Q985" s="11">
        <v>172</v>
      </c>
      <c r="R985" s="11">
        <v>144</v>
      </c>
      <c r="S985" s="11">
        <v>499274.5</v>
      </c>
      <c r="T985" s="11">
        <v>200.5</v>
      </c>
      <c r="U985" s="11">
        <v>216.5</v>
      </c>
      <c r="V985" s="11">
        <v>144</v>
      </c>
      <c r="W985" s="11">
        <v>499392.5</v>
      </c>
      <c r="X985" s="11">
        <v>144</v>
      </c>
      <c r="Y985" s="11">
        <v>167</v>
      </c>
      <c r="Z985" s="11">
        <v>147</v>
      </c>
      <c r="AA985" s="11">
        <v>1000002</v>
      </c>
      <c r="AB985" s="11">
        <v>1000001</v>
      </c>
      <c r="AC985" s="11">
        <v>-1</v>
      </c>
      <c r="AD985" s="11">
        <v>0</v>
      </c>
    </row>
    <row r="986" spans="1:30" ht="15" thickBot="1" x14ac:dyDescent="0.35">
      <c r="A986" s="10" t="s">
        <v>294</v>
      </c>
      <c r="B986" s="11">
        <v>498896.5</v>
      </c>
      <c r="C986" s="11">
        <v>242.5</v>
      </c>
      <c r="D986" s="11">
        <v>250.5</v>
      </c>
      <c r="E986" s="11">
        <v>224.5</v>
      </c>
      <c r="F986" s="11">
        <v>221</v>
      </c>
      <c r="G986" s="11">
        <v>254</v>
      </c>
      <c r="H986" s="11">
        <v>251.5</v>
      </c>
      <c r="I986" s="11">
        <v>499029</v>
      </c>
      <c r="J986" s="11">
        <v>234</v>
      </c>
      <c r="K986" s="11">
        <v>362.5</v>
      </c>
      <c r="L986" s="11">
        <v>999966</v>
      </c>
      <c r="M986" s="11">
        <v>1000001</v>
      </c>
      <c r="N986" s="11">
        <v>35</v>
      </c>
      <c r="O986" s="11">
        <v>0</v>
      </c>
      <c r="P986" s="10" t="s">
        <v>294</v>
      </c>
      <c r="Q986" s="11">
        <v>174</v>
      </c>
      <c r="R986" s="11">
        <v>167</v>
      </c>
      <c r="S986" s="11">
        <v>499274.5</v>
      </c>
      <c r="T986" s="11">
        <v>200.5</v>
      </c>
      <c r="U986" s="11">
        <v>217.5</v>
      </c>
      <c r="V986" s="11">
        <v>163</v>
      </c>
      <c r="W986" s="11">
        <v>499382.5</v>
      </c>
      <c r="X986" s="11">
        <v>144</v>
      </c>
      <c r="Y986" s="11">
        <v>166</v>
      </c>
      <c r="Z986" s="11">
        <v>147</v>
      </c>
      <c r="AA986" s="11">
        <v>1000036</v>
      </c>
      <c r="AB986" s="11">
        <v>1000001</v>
      </c>
      <c r="AC986" s="11">
        <v>-35</v>
      </c>
      <c r="AD986" s="11">
        <v>0</v>
      </c>
    </row>
    <row r="987" spans="1:30" ht="15" thickBot="1" x14ac:dyDescent="0.35">
      <c r="A987" s="10" t="s">
        <v>295</v>
      </c>
      <c r="B987" s="11">
        <v>498895.5</v>
      </c>
      <c r="C987" s="11">
        <v>242.5</v>
      </c>
      <c r="D987" s="11">
        <v>250.5</v>
      </c>
      <c r="E987" s="11">
        <v>209.5</v>
      </c>
      <c r="F987" s="11">
        <v>223</v>
      </c>
      <c r="G987" s="11">
        <v>273</v>
      </c>
      <c r="H987" s="11">
        <v>239.5</v>
      </c>
      <c r="I987" s="11">
        <v>499029</v>
      </c>
      <c r="J987" s="11">
        <v>232</v>
      </c>
      <c r="K987" s="11">
        <v>362.5</v>
      </c>
      <c r="L987" s="11">
        <v>999957</v>
      </c>
      <c r="M987" s="11">
        <v>1000001</v>
      </c>
      <c r="N987" s="11">
        <v>44</v>
      </c>
      <c r="O987" s="11">
        <v>0</v>
      </c>
      <c r="P987" s="10" t="s">
        <v>295</v>
      </c>
      <c r="Q987" s="11">
        <v>175</v>
      </c>
      <c r="R987" s="11">
        <v>167</v>
      </c>
      <c r="S987" s="11">
        <v>499274.5</v>
      </c>
      <c r="T987" s="11">
        <v>215.5</v>
      </c>
      <c r="U987" s="11">
        <v>215.5</v>
      </c>
      <c r="V987" s="11">
        <v>144</v>
      </c>
      <c r="W987" s="11">
        <v>499394.5</v>
      </c>
      <c r="X987" s="11">
        <v>144</v>
      </c>
      <c r="Y987" s="11">
        <v>168</v>
      </c>
      <c r="Z987" s="11">
        <v>147</v>
      </c>
      <c r="AA987" s="11">
        <v>1000045</v>
      </c>
      <c r="AB987" s="11">
        <v>1000001</v>
      </c>
      <c r="AC987" s="11">
        <v>-44</v>
      </c>
      <c r="AD987" s="11">
        <v>0</v>
      </c>
    </row>
    <row r="988" spans="1:30" ht="15" thickBot="1" x14ac:dyDescent="0.35">
      <c r="A988" s="10" t="s">
        <v>296</v>
      </c>
      <c r="B988" s="11">
        <v>498899.5</v>
      </c>
      <c r="C988" s="11">
        <v>265.5</v>
      </c>
      <c r="D988" s="11">
        <v>248.5</v>
      </c>
      <c r="E988" s="11">
        <v>209.5</v>
      </c>
      <c r="F988" s="11">
        <v>220</v>
      </c>
      <c r="G988" s="11">
        <v>273</v>
      </c>
      <c r="H988" s="11">
        <v>251.5</v>
      </c>
      <c r="I988" s="11">
        <v>499029</v>
      </c>
      <c r="J988" s="11">
        <v>235</v>
      </c>
      <c r="K988" s="11">
        <v>363.5</v>
      </c>
      <c r="L988" s="11">
        <v>999995</v>
      </c>
      <c r="M988" s="11">
        <v>1000001</v>
      </c>
      <c r="N988" s="11">
        <v>6</v>
      </c>
      <c r="O988" s="11">
        <v>0</v>
      </c>
      <c r="P988" s="10" t="s">
        <v>296</v>
      </c>
      <c r="Q988" s="11">
        <v>171</v>
      </c>
      <c r="R988" s="11">
        <v>144</v>
      </c>
      <c r="S988" s="11">
        <v>499276.5</v>
      </c>
      <c r="T988" s="11">
        <v>215.5</v>
      </c>
      <c r="U988" s="11">
        <v>218.5</v>
      </c>
      <c r="V988" s="11">
        <v>144</v>
      </c>
      <c r="W988" s="11">
        <v>499382.5</v>
      </c>
      <c r="X988" s="11">
        <v>144</v>
      </c>
      <c r="Y988" s="11">
        <v>165</v>
      </c>
      <c r="Z988" s="11">
        <v>146</v>
      </c>
      <c r="AA988" s="11">
        <v>1000007</v>
      </c>
      <c r="AB988" s="11">
        <v>1000001</v>
      </c>
      <c r="AC988" s="11">
        <v>-6</v>
      </c>
      <c r="AD988" s="11">
        <v>0</v>
      </c>
    </row>
    <row r="989" spans="1:30" ht="15" thickBot="1" x14ac:dyDescent="0.35">
      <c r="A989" s="10" t="s">
        <v>297</v>
      </c>
      <c r="B989" s="11">
        <v>498899.5</v>
      </c>
      <c r="C989" s="11">
        <v>237</v>
      </c>
      <c r="D989" s="11">
        <v>248.5</v>
      </c>
      <c r="E989" s="11">
        <v>218.5</v>
      </c>
      <c r="F989" s="11">
        <v>222</v>
      </c>
      <c r="G989" s="11">
        <v>273</v>
      </c>
      <c r="H989" s="11">
        <v>269.5</v>
      </c>
      <c r="I989" s="11">
        <v>499029</v>
      </c>
      <c r="J989" s="11">
        <v>226</v>
      </c>
      <c r="K989" s="11">
        <v>362.5</v>
      </c>
      <c r="L989" s="11">
        <v>999985.5</v>
      </c>
      <c r="M989" s="11">
        <v>1000001</v>
      </c>
      <c r="N989" s="11">
        <v>15.5</v>
      </c>
      <c r="O989" s="11">
        <v>0</v>
      </c>
      <c r="P989" s="10" t="s">
        <v>297</v>
      </c>
      <c r="Q989" s="11">
        <v>171</v>
      </c>
      <c r="R989" s="11">
        <v>172.5</v>
      </c>
      <c r="S989" s="11">
        <v>499276.5</v>
      </c>
      <c r="T989" s="11">
        <v>206.5</v>
      </c>
      <c r="U989" s="11">
        <v>216.5</v>
      </c>
      <c r="V989" s="11">
        <v>144</v>
      </c>
      <c r="W989" s="11">
        <v>499364.5</v>
      </c>
      <c r="X989" s="11">
        <v>144</v>
      </c>
      <c r="Y989" s="11">
        <v>174</v>
      </c>
      <c r="Z989" s="11">
        <v>147</v>
      </c>
      <c r="AA989" s="11">
        <v>1000016.5</v>
      </c>
      <c r="AB989" s="11">
        <v>1000001</v>
      </c>
      <c r="AC989" s="11">
        <v>-15.5</v>
      </c>
      <c r="AD989" s="11">
        <v>0</v>
      </c>
    </row>
    <row r="990" spans="1:30" ht="15" thickBot="1" x14ac:dyDescent="0.35">
      <c r="A990" s="10" t="s">
        <v>298</v>
      </c>
      <c r="B990" s="11">
        <v>498890.5</v>
      </c>
      <c r="C990" s="11">
        <v>242.5</v>
      </c>
      <c r="D990" s="11">
        <v>244.5</v>
      </c>
      <c r="E990" s="11">
        <v>218.5</v>
      </c>
      <c r="F990" s="11">
        <v>223</v>
      </c>
      <c r="G990" s="11">
        <v>273</v>
      </c>
      <c r="H990" s="11">
        <v>252.5</v>
      </c>
      <c r="I990" s="11">
        <v>499029</v>
      </c>
      <c r="J990" s="11">
        <v>231</v>
      </c>
      <c r="K990" s="11">
        <v>361.5</v>
      </c>
      <c r="L990" s="11">
        <v>999966</v>
      </c>
      <c r="M990" s="11">
        <v>1000001</v>
      </c>
      <c r="N990" s="11">
        <v>35</v>
      </c>
      <c r="O990" s="11">
        <v>0</v>
      </c>
      <c r="P990" s="10" t="s">
        <v>298</v>
      </c>
      <c r="Q990" s="11">
        <v>180</v>
      </c>
      <c r="R990" s="11">
        <v>167</v>
      </c>
      <c r="S990" s="11">
        <v>499280.5</v>
      </c>
      <c r="T990" s="11">
        <v>206.5</v>
      </c>
      <c r="U990" s="11">
        <v>215.5</v>
      </c>
      <c r="V990" s="11">
        <v>144</v>
      </c>
      <c r="W990" s="11">
        <v>499381.5</v>
      </c>
      <c r="X990" s="11">
        <v>144</v>
      </c>
      <c r="Y990" s="11">
        <v>169</v>
      </c>
      <c r="Z990" s="11">
        <v>148</v>
      </c>
      <c r="AA990" s="11">
        <v>1000036</v>
      </c>
      <c r="AB990" s="11">
        <v>1000001</v>
      </c>
      <c r="AC990" s="11">
        <v>-35</v>
      </c>
      <c r="AD990" s="11">
        <v>0</v>
      </c>
    </row>
    <row r="991" spans="1:30" ht="15" thickBot="1" x14ac:dyDescent="0.35">
      <c r="A991" s="10" t="s">
        <v>299</v>
      </c>
      <c r="B991" s="11">
        <v>498898.5</v>
      </c>
      <c r="C991" s="11">
        <v>242.5</v>
      </c>
      <c r="D991" s="11">
        <v>246.5</v>
      </c>
      <c r="E991" s="11">
        <v>201</v>
      </c>
      <c r="F991" s="11">
        <v>222</v>
      </c>
      <c r="G991" s="11">
        <v>273</v>
      </c>
      <c r="H991" s="11">
        <v>269.5</v>
      </c>
      <c r="I991" s="11">
        <v>499029</v>
      </c>
      <c r="J991" s="11">
        <v>226</v>
      </c>
      <c r="K991" s="11">
        <v>361.5</v>
      </c>
      <c r="L991" s="11">
        <v>999969.5</v>
      </c>
      <c r="M991" s="11">
        <v>1000001</v>
      </c>
      <c r="N991" s="11">
        <v>31.5</v>
      </c>
      <c r="O991" s="11">
        <v>0</v>
      </c>
      <c r="P991" s="10" t="s">
        <v>299</v>
      </c>
      <c r="Q991" s="11">
        <v>172</v>
      </c>
      <c r="R991" s="11">
        <v>167</v>
      </c>
      <c r="S991" s="11">
        <v>499278.5</v>
      </c>
      <c r="T991" s="11">
        <v>224</v>
      </c>
      <c r="U991" s="11">
        <v>216.5</v>
      </c>
      <c r="V991" s="11">
        <v>144</v>
      </c>
      <c r="W991" s="11">
        <v>499364.5</v>
      </c>
      <c r="X991" s="11">
        <v>144</v>
      </c>
      <c r="Y991" s="11">
        <v>174</v>
      </c>
      <c r="Z991" s="11">
        <v>148</v>
      </c>
      <c r="AA991" s="11">
        <v>1000032.5</v>
      </c>
      <c r="AB991" s="11">
        <v>1000001</v>
      </c>
      <c r="AC991" s="11">
        <v>-31.5</v>
      </c>
      <c r="AD991" s="11">
        <v>0</v>
      </c>
    </row>
    <row r="992" spans="1:30" ht="15" thickBot="1" x14ac:dyDescent="0.35">
      <c r="A992" s="10" t="s">
        <v>300</v>
      </c>
      <c r="B992" s="11">
        <v>498894.5</v>
      </c>
      <c r="C992" s="11">
        <v>237</v>
      </c>
      <c r="D992" s="11">
        <v>248.5</v>
      </c>
      <c r="E992" s="11">
        <v>222.5</v>
      </c>
      <c r="F992" s="11">
        <v>227</v>
      </c>
      <c r="G992" s="11">
        <v>251</v>
      </c>
      <c r="H992" s="11">
        <v>262.5</v>
      </c>
      <c r="I992" s="11">
        <v>499022.5</v>
      </c>
      <c r="J992" s="11">
        <v>230</v>
      </c>
      <c r="K992" s="11">
        <v>361.5</v>
      </c>
      <c r="L992" s="11">
        <v>999957</v>
      </c>
      <c r="M992" s="11">
        <v>1000001</v>
      </c>
      <c r="N992" s="11">
        <v>44</v>
      </c>
      <c r="O992" s="11">
        <v>0</v>
      </c>
      <c r="P992" s="10" t="s">
        <v>300</v>
      </c>
      <c r="Q992" s="11">
        <v>176</v>
      </c>
      <c r="R992" s="11">
        <v>172.5</v>
      </c>
      <c r="S992" s="11">
        <v>499276.5</v>
      </c>
      <c r="T992" s="11">
        <v>202.5</v>
      </c>
      <c r="U992" s="11">
        <v>211.5</v>
      </c>
      <c r="V992" s="11">
        <v>166</v>
      </c>
      <c r="W992" s="11">
        <v>499371.5</v>
      </c>
      <c r="X992" s="11">
        <v>150.5</v>
      </c>
      <c r="Y992" s="11">
        <v>170</v>
      </c>
      <c r="Z992" s="11">
        <v>148</v>
      </c>
      <c r="AA992" s="11">
        <v>1000045</v>
      </c>
      <c r="AB992" s="11">
        <v>1000001</v>
      </c>
      <c r="AC992" s="11">
        <v>-44</v>
      </c>
      <c r="AD992" s="11">
        <v>0</v>
      </c>
    </row>
    <row r="993" spans="1:30" ht="15" thickBot="1" x14ac:dyDescent="0.35">
      <c r="A993" s="10" t="s">
        <v>301</v>
      </c>
      <c r="B993" s="11">
        <v>498895.5</v>
      </c>
      <c r="C993" s="11">
        <v>242.5</v>
      </c>
      <c r="D993" s="11">
        <v>248.5</v>
      </c>
      <c r="E993" s="11">
        <v>222.5</v>
      </c>
      <c r="F993" s="11">
        <v>230</v>
      </c>
      <c r="G993" s="11">
        <v>265</v>
      </c>
      <c r="H993" s="11">
        <v>250.5</v>
      </c>
      <c r="I993" s="11">
        <v>499029</v>
      </c>
      <c r="J993" s="11">
        <v>230</v>
      </c>
      <c r="K993" s="11">
        <v>362.5</v>
      </c>
      <c r="L993" s="11">
        <v>999976</v>
      </c>
      <c r="M993" s="11">
        <v>1000001</v>
      </c>
      <c r="N993" s="11">
        <v>25</v>
      </c>
      <c r="O993" s="11">
        <v>0</v>
      </c>
      <c r="P993" s="10" t="s">
        <v>301</v>
      </c>
      <c r="Q993" s="11">
        <v>175</v>
      </c>
      <c r="R993" s="11">
        <v>167</v>
      </c>
      <c r="S993" s="11">
        <v>499276.5</v>
      </c>
      <c r="T993" s="11">
        <v>202.5</v>
      </c>
      <c r="U993" s="11">
        <v>208.5</v>
      </c>
      <c r="V993" s="11">
        <v>152</v>
      </c>
      <c r="W993" s="11">
        <v>499383.5</v>
      </c>
      <c r="X993" s="11">
        <v>144</v>
      </c>
      <c r="Y993" s="11">
        <v>170</v>
      </c>
      <c r="Z993" s="11">
        <v>147</v>
      </c>
      <c r="AA993" s="11">
        <v>1000026</v>
      </c>
      <c r="AB993" s="11">
        <v>1000001</v>
      </c>
      <c r="AC993" s="11">
        <v>-25</v>
      </c>
      <c r="AD993" s="11">
        <v>0</v>
      </c>
    </row>
    <row r="994" spans="1:30" ht="15" thickBot="1" x14ac:dyDescent="0.35"/>
    <row r="995" spans="1:30" ht="15" thickBot="1" x14ac:dyDescent="0.35">
      <c r="A995" s="12" t="s">
        <v>1286</v>
      </c>
      <c r="B995" s="13">
        <v>1000217</v>
      </c>
      <c r="P995" s="12" t="s">
        <v>1286</v>
      </c>
      <c r="Q995" s="13">
        <v>1001118.5</v>
      </c>
    </row>
    <row r="996" spans="1:30" ht="15" thickBot="1" x14ac:dyDescent="0.35">
      <c r="A996" s="12" t="s">
        <v>1287</v>
      </c>
      <c r="B996" s="13">
        <v>0</v>
      </c>
      <c r="P996" s="12" t="s">
        <v>1287</v>
      </c>
      <c r="Q996" s="13">
        <v>0</v>
      </c>
    </row>
    <row r="997" spans="1:30" ht="15" thickBot="1" x14ac:dyDescent="0.35">
      <c r="A997" s="12" t="s">
        <v>1288</v>
      </c>
      <c r="B997" s="13">
        <v>245000252</v>
      </c>
      <c r="P997" s="12" t="s">
        <v>1288</v>
      </c>
      <c r="Q997" s="13">
        <v>245000238</v>
      </c>
    </row>
    <row r="998" spans="1:30" ht="15" thickBot="1" x14ac:dyDescent="0.35">
      <c r="A998" s="12" t="s">
        <v>1289</v>
      </c>
      <c r="B998" s="13">
        <v>245000245</v>
      </c>
      <c r="P998" s="12" t="s">
        <v>1289</v>
      </c>
      <c r="Q998" s="13">
        <v>245000245</v>
      </c>
    </row>
    <row r="999" spans="1:30" ht="15" thickBot="1" x14ac:dyDescent="0.35">
      <c r="A999" s="12" t="s">
        <v>1290</v>
      </c>
      <c r="B999" s="13">
        <v>7</v>
      </c>
      <c r="P999" s="12" t="s">
        <v>1290</v>
      </c>
      <c r="Q999" s="13">
        <v>-7</v>
      </c>
    </row>
    <row r="1000" spans="1:30" ht="15" thickBot="1" x14ac:dyDescent="0.35">
      <c r="A1000" s="12" t="s">
        <v>1291</v>
      </c>
      <c r="B1000" s="13"/>
      <c r="P1000" s="12" t="s">
        <v>1291</v>
      </c>
      <c r="Q1000" s="13"/>
    </row>
    <row r="1001" spans="1:30" ht="15" thickBot="1" x14ac:dyDescent="0.35">
      <c r="A1001" s="12" t="s">
        <v>1292</v>
      </c>
      <c r="B1001" s="13"/>
      <c r="P1001" s="12" t="s">
        <v>1292</v>
      </c>
      <c r="Q1001" s="13"/>
    </row>
    <row r="1002" spans="1:30" ht="15" thickBot="1" x14ac:dyDescent="0.35">
      <c r="A1002" s="12" t="s">
        <v>1293</v>
      </c>
      <c r="B1002" s="13">
        <v>0</v>
      </c>
      <c r="P1002" s="12" t="s">
        <v>1293</v>
      </c>
      <c r="Q1002" s="13">
        <v>0</v>
      </c>
    </row>
    <row r="1004" spans="1:30" x14ac:dyDescent="0.3">
      <c r="A1004" s="14" t="s">
        <v>1294</v>
      </c>
      <c r="P1004" s="14" t="s">
        <v>1294</v>
      </c>
    </row>
    <row r="1006" spans="1:30" x14ac:dyDescent="0.3">
      <c r="A1006" s="15" t="s">
        <v>1295</v>
      </c>
      <c r="P1006" s="15" t="s">
        <v>2104</v>
      </c>
    </row>
    <row r="1007" spans="1:30" x14ac:dyDescent="0.3">
      <c r="A1007" s="15" t="s">
        <v>1296</v>
      </c>
      <c r="P1007" s="15" t="s">
        <v>2105</v>
      </c>
    </row>
  </sheetData>
  <phoneticPr fontId="13" type="noConversion"/>
  <hyperlinks>
    <hyperlink ref="P1004" r:id="rId1" display="https://miau.my-x.hu/myx-free/coco/test/342628720240505005615.html" xr:uid="{00000000-0004-0000-0200-000001000000}"/>
    <hyperlink ref="A1004" r:id="rId2" display="https://miau.my-x.hu/myx-free/coco/test/485589020240505005215.html" xr:uid="{00000000-0004-0000-0200-000000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</vt:lpstr>
      <vt:lpstr>Raw Google Trends Data</vt:lpstr>
      <vt:lpstr>inverse_direct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Lévai Márk</dc:creator>
  <cp:lastModifiedBy>Márk Lévai</cp:lastModifiedBy>
  <dcterms:created xsi:type="dcterms:W3CDTF">2024-04-30T16:47:38Z</dcterms:created>
  <dcterms:modified xsi:type="dcterms:W3CDTF">2026-02-08T19:56:50Z</dcterms:modified>
</cp:coreProperties>
</file>