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E036703C-7DAC-498C-8287-0EDBC0EEC2F9}" xr6:coauthVersionLast="47" xr6:coauthVersionMax="47" xr10:uidLastSave="{00000000-0000-0000-0000-000000000000}"/>
  <bookViews>
    <workbookView xWindow="-108" yWindow="-108" windowWidth="23256" windowHeight="12456" tabRatio="876" activeTab="2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" i="18" l="1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B13" i="16" a="1"/>
  <c r="B13" i="16" s="1"/>
  <c r="B12" i="17" s="1"/>
  <c r="T12" i="17" s="1"/>
  <c r="B1" i="16" a="1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O11" i="5" l="1"/>
  <c r="P11" i="5"/>
  <c r="F11" i="5"/>
  <c r="G11" i="5"/>
  <c r="D11" i="5"/>
  <c r="H11" i="5"/>
  <c r="E11" i="5"/>
  <c r="I11" i="5"/>
  <c r="L11" i="5"/>
  <c r="D1" i="17"/>
  <c r="V1" i="17" s="1"/>
  <c r="Q2" i="16"/>
  <c r="A2" i="18" s="1"/>
  <c r="O2" i="18" s="1"/>
  <c r="Q10" i="16"/>
  <c r="A10" i="18" s="1"/>
  <c r="O10" i="18" s="1"/>
  <c r="U2" i="16"/>
  <c r="E2" i="18" s="1"/>
  <c r="S2" i="18" s="1"/>
  <c r="V3" i="16"/>
  <c r="F3" i="18" s="1"/>
  <c r="T3" i="18" s="1"/>
  <c r="W4" i="16"/>
  <c r="G4" i="18" s="1"/>
  <c r="U4" i="18" s="1"/>
  <c r="X5" i="16"/>
  <c r="H5" i="18" s="1"/>
  <c r="V5" i="18" s="1"/>
  <c r="Y6" i="16"/>
  <c r="I6" i="18" s="1"/>
  <c r="W6" i="18" s="1"/>
  <c r="S8" i="16"/>
  <c r="C8" i="18" s="1"/>
  <c r="Q8" i="18" s="1"/>
  <c r="T9" i="16"/>
  <c r="D9" i="18" s="1"/>
  <c r="R9" i="18" s="1"/>
  <c r="U10" i="16"/>
  <c r="E10" i="18" s="1"/>
  <c r="S10" i="18" s="1"/>
  <c r="V11" i="16"/>
  <c r="F11" i="18" s="1"/>
  <c r="T11" i="18" s="1"/>
  <c r="R7" i="16"/>
  <c r="B7" i="18" s="1"/>
  <c r="P7" i="18" s="1"/>
  <c r="U1" i="16"/>
  <c r="E1" i="18" s="1"/>
  <c r="S1" i="18" s="1"/>
  <c r="U5" i="16"/>
  <c r="E5" i="18" s="1"/>
  <c r="S5" i="18" s="1"/>
  <c r="W5" i="16"/>
  <c r="G5" i="18" s="1"/>
  <c r="U5" i="18" s="1"/>
  <c r="U11" i="16"/>
  <c r="E11" i="18" s="1"/>
  <c r="S11" i="18" s="1"/>
  <c r="Q3" i="16"/>
  <c r="A3" i="18" s="1"/>
  <c r="O3" i="18" s="1"/>
  <c r="Q11" i="16"/>
  <c r="A11" i="18" s="1"/>
  <c r="O11" i="18" s="1"/>
  <c r="V2" i="16"/>
  <c r="F2" i="18" s="1"/>
  <c r="T2" i="18" s="1"/>
  <c r="W3" i="16"/>
  <c r="G3" i="18" s="1"/>
  <c r="U3" i="18" s="1"/>
  <c r="X4" i="16"/>
  <c r="H4" i="18" s="1"/>
  <c r="V4" i="18" s="1"/>
  <c r="Y5" i="16"/>
  <c r="I5" i="18" s="1"/>
  <c r="W5" i="18" s="1"/>
  <c r="S7" i="16"/>
  <c r="C7" i="18" s="1"/>
  <c r="Q7" i="18" s="1"/>
  <c r="T8" i="16"/>
  <c r="D8" i="18" s="1"/>
  <c r="R8" i="18" s="1"/>
  <c r="U9" i="16"/>
  <c r="E9" i="18" s="1"/>
  <c r="S9" i="18" s="1"/>
  <c r="V10" i="16"/>
  <c r="F10" i="18" s="1"/>
  <c r="T10" i="18" s="1"/>
  <c r="W11" i="16"/>
  <c r="G11" i="18" s="1"/>
  <c r="U11" i="18" s="1"/>
  <c r="R8" i="16"/>
  <c r="B8" i="18" s="1"/>
  <c r="P8" i="18" s="1"/>
  <c r="V1" i="16"/>
  <c r="F1" i="18" s="1"/>
  <c r="T1" i="18" s="1"/>
  <c r="R9" i="16"/>
  <c r="B9" i="18" s="1"/>
  <c r="P9" i="18" s="1"/>
  <c r="V6" i="16"/>
  <c r="F6" i="18" s="1"/>
  <c r="T6" i="18" s="1"/>
  <c r="R1" i="16"/>
  <c r="B1" i="18" s="1"/>
  <c r="P1" i="18" s="1"/>
  <c r="V4" i="16"/>
  <c r="F4" i="18" s="1"/>
  <c r="T4" i="18" s="1"/>
  <c r="R6" i="16"/>
  <c r="B6" i="18" s="1"/>
  <c r="P6" i="18" s="1"/>
  <c r="Q4" i="16"/>
  <c r="A4" i="18" s="1"/>
  <c r="O4" i="18" s="1"/>
  <c r="W2" i="16"/>
  <c r="G2" i="18" s="1"/>
  <c r="U2" i="18" s="1"/>
  <c r="X3" i="16"/>
  <c r="H3" i="18" s="1"/>
  <c r="V3" i="18" s="1"/>
  <c r="Y4" i="16"/>
  <c r="I4" i="18" s="1"/>
  <c r="W4" i="18" s="1"/>
  <c r="S6" i="16"/>
  <c r="C6" i="18" s="1"/>
  <c r="Q6" i="18" s="1"/>
  <c r="T7" i="16"/>
  <c r="D7" i="18" s="1"/>
  <c r="R7" i="18" s="1"/>
  <c r="U8" i="16"/>
  <c r="E8" i="18" s="1"/>
  <c r="S8" i="18" s="1"/>
  <c r="V9" i="16"/>
  <c r="F9" i="18" s="1"/>
  <c r="T9" i="18" s="1"/>
  <c r="W10" i="16"/>
  <c r="G10" i="18" s="1"/>
  <c r="U10" i="18" s="1"/>
  <c r="X11" i="16"/>
  <c r="H11" i="18" s="1"/>
  <c r="V11" i="18" s="1"/>
  <c r="W1" i="16"/>
  <c r="G1" i="18" s="1"/>
  <c r="U1" i="18" s="1"/>
  <c r="S3" i="16"/>
  <c r="C3" i="18" s="1"/>
  <c r="Q3" i="18" s="1"/>
  <c r="Q5" i="16"/>
  <c r="A5" i="18" s="1"/>
  <c r="O5" i="18" s="1"/>
  <c r="X2" i="16"/>
  <c r="H2" i="18" s="1"/>
  <c r="V2" i="18" s="1"/>
  <c r="Y3" i="16"/>
  <c r="I3" i="18" s="1"/>
  <c r="W3" i="18" s="1"/>
  <c r="S5" i="16"/>
  <c r="C5" i="18" s="1"/>
  <c r="Q5" i="18" s="1"/>
  <c r="T6" i="16"/>
  <c r="D6" i="18" s="1"/>
  <c r="R6" i="18" s="1"/>
  <c r="U7" i="16"/>
  <c r="E7" i="18" s="1"/>
  <c r="S7" i="18" s="1"/>
  <c r="V8" i="16"/>
  <c r="F8" i="18" s="1"/>
  <c r="T8" i="18" s="1"/>
  <c r="W9" i="16"/>
  <c r="G9" i="18" s="1"/>
  <c r="U9" i="18" s="1"/>
  <c r="X10" i="16"/>
  <c r="H10" i="18" s="1"/>
  <c r="V10" i="18" s="1"/>
  <c r="Y11" i="16"/>
  <c r="I11" i="18" s="1"/>
  <c r="W11" i="18" s="1"/>
  <c r="R10" i="16"/>
  <c r="B10" i="18" s="1"/>
  <c r="P10" i="18" s="1"/>
  <c r="X1" i="16"/>
  <c r="H1" i="18" s="1"/>
  <c r="V1" i="18" s="1"/>
  <c r="V7" i="16"/>
  <c r="F7" i="18" s="1"/>
  <c r="T7" i="18" s="1"/>
  <c r="R3" i="16"/>
  <c r="B3" i="18" s="1"/>
  <c r="P3" i="18" s="1"/>
  <c r="T4" i="16"/>
  <c r="D4" i="18" s="1"/>
  <c r="R4" i="18" s="1"/>
  <c r="W7" i="16"/>
  <c r="G7" i="18" s="1"/>
  <c r="U7" i="18" s="1"/>
  <c r="X8" i="16"/>
  <c r="H8" i="18" s="1"/>
  <c r="V8" i="18" s="1"/>
  <c r="Y9" i="16"/>
  <c r="I9" i="18" s="1"/>
  <c r="W9" i="18" s="1"/>
  <c r="S11" i="16"/>
  <c r="C11" i="18" s="1"/>
  <c r="Q11" i="18" s="1"/>
  <c r="R2" i="16"/>
  <c r="B2" i="18" s="1"/>
  <c r="P2" i="18" s="1"/>
  <c r="Y7" i="16"/>
  <c r="I7" i="18" s="1"/>
  <c r="W7" i="18" s="1"/>
  <c r="T1" i="16"/>
  <c r="D1" i="18" s="1"/>
  <c r="R1" i="18" s="1"/>
  <c r="Q6" i="16"/>
  <c r="A6" i="18" s="1"/>
  <c r="O6" i="18" s="1"/>
  <c r="Y2" i="16"/>
  <c r="I2" i="18" s="1"/>
  <c r="W2" i="18" s="1"/>
  <c r="S4" i="16"/>
  <c r="C4" i="18" s="1"/>
  <c r="Q4" i="18" s="1"/>
  <c r="T5" i="16"/>
  <c r="D5" i="18" s="1"/>
  <c r="R5" i="18" s="1"/>
  <c r="U6" i="16"/>
  <c r="E6" i="18" s="1"/>
  <c r="S6" i="18" s="1"/>
  <c r="W8" i="16"/>
  <c r="G8" i="18" s="1"/>
  <c r="U8" i="18" s="1"/>
  <c r="X9" i="16"/>
  <c r="H9" i="18" s="1"/>
  <c r="V9" i="18" s="1"/>
  <c r="Y10" i="16"/>
  <c r="I10" i="18" s="1"/>
  <c r="W10" i="18" s="1"/>
  <c r="R11" i="16"/>
  <c r="B11" i="18" s="1"/>
  <c r="P11" i="18" s="1"/>
  <c r="Y1" i="16"/>
  <c r="I1" i="18" s="1"/>
  <c r="W1" i="18" s="1"/>
  <c r="Q7" i="16"/>
  <c r="A7" i="18" s="1"/>
  <c r="O7" i="18" s="1"/>
  <c r="R4" i="16"/>
  <c r="B4" i="18" s="1"/>
  <c r="P4" i="18" s="1"/>
  <c r="S9" i="16"/>
  <c r="C9" i="18" s="1"/>
  <c r="Q9" i="18" s="1"/>
  <c r="Q8" i="16"/>
  <c r="A8" i="18" s="1"/>
  <c r="O8" i="18" s="1"/>
  <c r="S2" i="16"/>
  <c r="C2" i="18" s="1"/>
  <c r="Q2" i="18" s="1"/>
  <c r="T3" i="16"/>
  <c r="D3" i="18" s="1"/>
  <c r="R3" i="18" s="1"/>
  <c r="U4" i="16"/>
  <c r="E4" i="18" s="1"/>
  <c r="S4" i="18" s="1"/>
  <c r="V5" i="16"/>
  <c r="F5" i="18" s="1"/>
  <c r="T5" i="18" s="1"/>
  <c r="W6" i="16"/>
  <c r="G6" i="18" s="1"/>
  <c r="U6" i="18" s="1"/>
  <c r="X7" i="16"/>
  <c r="H7" i="18" s="1"/>
  <c r="V7" i="18" s="1"/>
  <c r="Y8" i="16"/>
  <c r="I8" i="18" s="1"/>
  <c r="W8" i="18" s="1"/>
  <c r="S10" i="16"/>
  <c r="C10" i="18" s="1"/>
  <c r="Q10" i="18" s="1"/>
  <c r="T11" i="16"/>
  <c r="D11" i="18" s="1"/>
  <c r="R11" i="18" s="1"/>
  <c r="R5" i="16"/>
  <c r="B5" i="18" s="1"/>
  <c r="P5" i="18" s="1"/>
  <c r="S1" i="16"/>
  <c r="C1" i="18" s="1"/>
  <c r="Q1" i="18" s="1"/>
  <c r="Q9" i="16"/>
  <c r="A9" i="18" s="1"/>
  <c r="O9" i="18" s="1"/>
  <c r="T2" i="16"/>
  <c r="D2" i="18" s="1"/>
  <c r="R2" i="18" s="1"/>
  <c r="U3" i="16"/>
  <c r="E3" i="18" s="1"/>
  <c r="S3" i="18" s="1"/>
  <c r="X6" i="16"/>
  <c r="H6" i="18" s="1"/>
  <c r="V6" i="18" s="1"/>
  <c r="T10" i="16"/>
  <c r="D10" i="18" s="1"/>
  <c r="R10" i="18" s="1"/>
  <c r="L3" i="16"/>
  <c r="L11" i="16"/>
  <c r="L4" i="16"/>
  <c r="L5" i="16"/>
  <c r="L8" i="16"/>
  <c r="L6" i="16"/>
  <c r="L7" i="16"/>
  <c r="L2" i="16"/>
  <c r="L9" i="16"/>
  <c r="L10" i="16"/>
  <c r="B5" i="17"/>
  <c r="T5" i="17" s="1"/>
  <c r="H1" i="17"/>
  <c r="Z1" i="17" s="1"/>
  <c r="M10" i="16"/>
  <c r="B4" i="17"/>
  <c r="T4" i="17" s="1"/>
  <c r="G1" i="17"/>
  <c r="Y1" i="17" s="1"/>
  <c r="B7" i="17"/>
  <c r="T7" i="17" s="1"/>
  <c r="J1" i="17"/>
  <c r="AB1" i="17" s="1"/>
  <c r="B6" i="17"/>
  <c r="T6" i="17" s="1"/>
  <c r="I1" i="17"/>
  <c r="AA1" i="17" s="1"/>
  <c r="B11" i="17"/>
  <c r="T11" i="17" s="1"/>
  <c r="B3" i="17"/>
  <c r="T3" i="17" s="1"/>
  <c r="F1" i="17"/>
  <c r="X1" i="17" s="1"/>
  <c r="E1" i="17"/>
  <c r="W1" i="17" s="1"/>
  <c r="B9" i="17"/>
  <c r="T9" i="17" s="1"/>
  <c r="B1" i="16"/>
  <c r="C3" i="17"/>
  <c r="U3" i="17" s="1"/>
  <c r="D3" i="17"/>
  <c r="V3" i="17" s="1"/>
  <c r="E3" i="17"/>
  <c r="W3" i="17" s="1"/>
  <c r="D4" i="17"/>
  <c r="V4" i="17" s="1"/>
  <c r="C5" i="17"/>
  <c r="U5" i="17" s="1"/>
  <c r="K5" i="17"/>
  <c r="AC5" i="17" s="1"/>
  <c r="J6" i="17"/>
  <c r="AB6" i="17" s="1"/>
  <c r="I7" i="17"/>
  <c r="AA7" i="17" s="1"/>
  <c r="H8" i="17"/>
  <c r="Z8" i="17" s="1"/>
  <c r="G9" i="17"/>
  <c r="Y9" i="17" s="1"/>
  <c r="F10" i="17"/>
  <c r="X10" i="17" s="1"/>
  <c r="E11" i="17"/>
  <c r="W11" i="17" s="1"/>
  <c r="K2" i="17"/>
  <c r="AC2" i="17" s="1"/>
  <c r="E4" i="17"/>
  <c r="W4" i="17" s="1"/>
  <c r="D5" i="17"/>
  <c r="V5" i="17" s="1"/>
  <c r="C6" i="17"/>
  <c r="U6" i="17" s="1"/>
  <c r="K6" i="17"/>
  <c r="AC6" i="17" s="1"/>
  <c r="J7" i="17"/>
  <c r="AB7" i="17" s="1"/>
  <c r="I8" i="17"/>
  <c r="AA8" i="17" s="1"/>
  <c r="H9" i="17"/>
  <c r="Z9" i="17" s="1"/>
  <c r="G10" i="17"/>
  <c r="Y10" i="17" s="1"/>
  <c r="F11" i="17"/>
  <c r="X11" i="17" s="1"/>
  <c r="D2" i="17"/>
  <c r="V2" i="17" s="1"/>
  <c r="C2" i="17"/>
  <c r="U2" i="17" s="1"/>
  <c r="I3" i="17"/>
  <c r="AA3" i="17" s="1"/>
  <c r="E7" i="17"/>
  <c r="W7" i="17" s="1"/>
  <c r="C9" i="17"/>
  <c r="U9" i="17" s="1"/>
  <c r="I11" i="17"/>
  <c r="AA11" i="17" s="1"/>
  <c r="J3" i="17"/>
  <c r="AB3" i="17" s="1"/>
  <c r="H5" i="17"/>
  <c r="Z5" i="17" s="1"/>
  <c r="G6" i="17"/>
  <c r="Y6" i="17" s="1"/>
  <c r="E8" i="17"/>
  <c r="W8" i="17" s="1"/>
  <c r="D9" i="17"/>
  <c r="V9" i="17" s="1"/>
  <c r="K10" i="17"/>
  <c r="AC10" i="17" s="1"/>
  <c r="J11" i="17"/>
  <c r="AB11" i="17" s="1"/>
  <c r="K3" i="17"/>
  <c r="AC3" i="17" s="1"/>
  <c r="H6" i="17"/>
  <c r="Z6" i="17" s="1"/>
  <c r="F8" i="17"/>
  <c r="X8" i="17" s="1"/>
  <c r="E9" i="17"/>
  <c r="W9" i="17" s="1"/>
  <c r="D10" i="17"/>
  <c r="V10" i="17" s="1"/>
  <c r="K11" i="17"/>
  <c r="AC11" i="17" s="1"/>
  <c r="I2" i="17"/>
  <c r="AA2" i="17" s="1"/>
  <c r="K4" i="17"/>
  <c r="AC4" i="17" s="1"/>
  <c r="J5" i="17"/>
  <c r="AB5" i="17" s="1"/>
  <c r="H7" i="17"/>
  <c r="Z7" i="17" s="1"/>
  <c r="G8" i="17"/>
  <c r="Y8" i="17" s="1"/>
  <c r="E10" i="17"/>
  <c r="W10" i="17" s="1"/>
  <c r="D11" i="17"/>
  <c r="V11" i="17" s="1"/>
  <c r="F3" i="17"/>
  <c r="X3" i="17" s="1"/>
  <c r="G3" i="17"/>
  <c r="Y3" i="17" s="1"/>
  <c r="F4" i="17"/>
  <c r="X4" i="17" s="1"/>
  <c r="E5" i="17"/>
  <c r="W5" i="17" s="1"/>
  <c r="D6" i="17"/>
  <c r="V6" i="17" s="1"/>
  <c r="C7" i="17"/>
  <c r="U7" i="17" s="1"/>
  <c r="K7" i="17"/>
  <c r="AC7" i="17" s="1"/>
  <c r="J8" i="17"/>
  <c r="AB8" i="17" s="1"/>
  <c r="I9" i="17"/>
  <c r="AA9" i="17" s="1"/>
  <c r="H10" i="17"/>
  <c r="Z10" i="17" s="1"/>
  <c r="G11" i="17"/>
  <c r="Y11" i="17" s="1"/>
  <c r="E2" i="17"/>
  <c r="W2" i="17" s="1"/>
  <c r="H3" i="17"/>
  <c r="Z3" i="17" s="1"/>
  <c r="G4" i="17"/>
  <c r="Y4" i="17" s="1"/>
  <c r="F5" i="17"/>
  <c r="X5" i="17" s="1"/>
  <c r="E6" i="17"/>
  <c r="W6" i="17" s="1"/>
  <c r="D7" i="17"/>
  <c r="V7" i="17" s="1"/>
  <c r="C8" i="17"/>
  <c r="U8" i="17" s="1"/>
  <c r="K8" i="17"/>
  <c r="AC8" i="17" s="1"/>
  <c r="J9" i="17"/>
  <c r="AB9" i="17" s="1"/>
  <c r="I10" i="17"/>
  <c r="AA10" i="17" s="1"/>
  <c r="H11" i="17"/>
  <c r="Z11" i="17" s="1"/>
  <c r="F2" i="17"/>
  <c r="X2" i="17" s="1"/>
  <c r="H4" i="17"/>
  <c r="Z4" i="17" s="1"/>
  <c r="G5" i="17"/>
  <c r="Y5" i="17" s="1"/>
  <c r="F6" i="17"/>
  <c r="X6" i="17" s="1"/>
  <c r="D8" i="17"/>
  <c r="V8" i="17" s="1"/>
  <c r="K9" i="17"/>
  <c r="AC9" i="17" s="1"/>
  <c r="J10" i="17"/>
  <c r="AB10" i="17" s="1"/>
  <c r="G2" i="17"/>
  <c r="Y2" i="17" s="1"/>
  <c r="I4" i="17"/>
  <c r="AA4" i="17" s="1"/>
  <c r="F7" i="17"/>
  <c r="X7" i="17" s="1"/>
  <c r="C10" i="17"/>
  <c r="U10" i="17" s="1"/>
  <c r="H2" i="17"/>
  <c r="Z2" i="17" s="1"/>
  <c r="J4" i="17"/>
  <c r="AB4" i="17" s="1"/>
  <c r="I5" i="17"/>
  <c r="AA5" i="17" s="1"/>
  <c r="G7" i="17"/>
  <c r="Y7" i="17" s="1"/>
  <c r="C11" i="17"/>
  <c r="U11" i="17" s="1"/>
  <c r="C4" i="17"/>
  <c r="U4" i="17" s="1"/>
  <c r="I6" i="17"/>
  <c r="AA6" i="17" s="1"/>
  <c r="F9" i="17"/>
  <c r="X9" i="17" s="1"/>
  <c r="J2" i="17"/>
  <c r="AB2" i="17" s="1"/>
  <c r="M9" i="16"/>
  <c r="B10" i="17"/>
  <c r="T10" i="17" s="1"/>
  <c r="B2" i="17"/>
  <c r="T2" i="17" s="1"/>
  <c r="B8" i="17"/>
  <c r="T8" i="17" s="1"/>
  <c r="K1" i="17"/>
  <c r="AC1" i="17" s="1"/>
  <c r="C1" i="17"/>
  <c r="U1" i="17" s="1"/>
  <c r="M8" i="16"/>
  <c r="M7" i="16"/>
  <c r="K12" i="16"/>
  <c r="M6" i="16"/>
  <c r="J12" i="16"/>
  <c r="M5" i="16"/>
  <c r="M2" i="16"/>
  <c r="M4" i="16"/>
  <c r="M11" i="16"/>
  <c r="M3" i="16"/>
  <c r="I12" i="16"/>
  <c r="F12" i="16"/>
  <c r="H12" i="16"/>
  <c r="G12" i="16"/>
  <c r="E12" i="16"/>
  <c r="C12" i="16"/>
  <c r="D12" i="16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L13" i="16" l="1"/>
  <c r="L14" i="16"/>
  <c r="K12" i="17"/>
  <c r="AC12" i="17" s="1"/>
  <c r="G12" i="17"/>
  <c r="Y12" i="17" s="1"/>
  <c r="H12" i="17"/>
  <c r="Z12" i="17" s="1"/>
  <c r="J13" i="17"/>
  <c r="AB13" i="17" s="1"/>
  <c r="H13" i="17"/>
  <c r="Z13" i="17" s="1"/>
  <c r="D12" i="17"/>
  <c r="V12" i="17" s="1"/>
  <c r="AF10" i="17"/>
  <c r="L12" i="16"/>
  <c r="AF2" i="17"/>
  <c r="B1" i="17"/>
  <c r="T1" i="17" s="1"/>
  <c r="Q1" i="16"/>
  <c r="A1" i="18" s="1"/>
  <c r="O1" i="18" s="1"/>
  <c r="F12" i="17"/>
  <c r="X12" i="17" s="1"/>
  <c r="AF3" i="17"/>
  <c r="AF6" i="17"/>
  <c r="AF4" i="17"/>
  <c r="AF11" i="17"/>
  <c r="AF7" i="17"/>
  <c r="AF9" i="17"/>
  <c r="AF5" i="17"/>
  <c r="AF8" i="17"/>
  <c r="M12" i="16"/>
  <c r="I13" i="17"/>
  <c r="AA13" i="17" s="1"/>
  <c r="C13" i="17"/>
  <c r="U13" i="17" s="1"/>
  <c r="M14" i="16"/>
  <c r="D13" i="17"/>
  <c r="V13" i="17" s="1"/>
  <c r="K13" i="17"/>
  <c r="AC13" i="17" s="1"/>
  <c r="F13" i="17"/>
  <c r="X13" i="17" s="1"/>
  <c r="E13" i="17"/>
  <c r="W13" i="17" s="1"/>
  <c r="I12" i="17"/>
  <c r="AA12" i="17" s="1"/>
  <c r="J12" i="17"/>
  <c r="AB12" i="17" s="1"/>
  <c r="C12" i="17"/>
  <c r="U12" i="17" s="1"/>
  <c r="M13" i="16"/>
  <c r="G13" i="17"/>
  <c r="Y13" i="17" s="1"/>
  <c r="E12" i="17"/>
  <c r="W12" i="17" s="1"/>
  <c r="AF12" i="17" l="1"/>
  <c r="AF13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<sst xmlns="http://schemas.openxmlformats.org/spreadsheetml/2006/main" count="11203" uniqueCount="944">
  <si>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</si>
  <si>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</si>
  <si>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</si>
  <si>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</si>
  <si>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</si>
  <si>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</si>
  <si>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</si>
  <si>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</si>
  <si>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</si>
  <si>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</si>
  <si>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</si>
  <si>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</si>
  <si>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</si>
  <si>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</si>
  <si>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</si>
  <si>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</si>
  <si>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</si>
  <si>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</si>
  <si>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</si>
  <si>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</si>
  <si>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</si>
  <si>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</si>
  <si>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</si>
  <si>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</si>
  <si>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</si>
  <si>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</si>
  <si>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</si>
  <si>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</si>
  <si>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</si>
  <si>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</si>
  <si>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</si>
  <si>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</si>
  <si>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</si>
  <si>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</si>
  <si>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</si>
  <si>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</si>
  <si>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</si>
  <si>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</si>
  <si>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</si>
  <si>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</si>
  <si>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</si>
  <si>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</si>
  <si>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</si>
  <si>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</si>
  <si>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</si>
  <si>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</si>
  <si>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</si>
  <si>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</si>
  <si>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</si>
  <si>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</si>
  <si>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</si>
  <si>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</si>
  <si>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</si>
  <si>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</si>
  <si>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</si>
  <si>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</si>
  <si>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</si>
  <si>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</si>
  <si>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</si>
  <si>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</si>
  <si>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</si>
  <si>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</si>
  <si>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</si>
  <si>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</si>
  <si>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</si>
  <si>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</si>
  <si>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</si>
  <si>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</si>
  <si>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</si>
  <si>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</si>
  <si>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</si>
  <si>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</si>
  <si>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</si>
  <si>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</si>
  <si>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</si>
  <si>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</si>
  <si>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</si>
  <si>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</si>
  <si>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</si>
  <si>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</si>
  <si>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</si>
  <si>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</si>
  <si>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</si>
  <si>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</si>
  <si>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</si>
  <si>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</si>
  <si>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</si>
  <si>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</si>
  <si>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</si>
  <si>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</si>
  <si>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</si>
  <si>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</si>
  <si>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</si>
  <si>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</si>
  <si>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</si>
  <si>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</si>
  <si>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</si>
  <si>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</si>
  <si>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</si>
  <si>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</si>
  <si>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</si>
  <si>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</si>
  <si>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</si>
  <si>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</si>
  <si>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</si>
  <si>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</si>
  <si>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</si>
  <si>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</si>
  <si>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</si>
  <si>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</si>
  <si>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</si>
  <si>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</si>
  <si>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</si>
  <si>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</si>
  <si>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</si>
  <si>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</si>
  <si>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</si>
  <si>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</si>
  <si>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</si>
  <si>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</si>
  <si>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</si>
  <si>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</si>
  <si>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</si>
  <si>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</si>
  <si>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</si>
  <si>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</si>
  <si>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</si>
  <si>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</si>
  <si>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</si>
  <si>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</si>
  <si>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</si>
  <si>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</si>
  <si>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</si>
  <si>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</si>
  <si>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</si>
  <si>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</si>
  <si>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</si>
  <si>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</si>
  <si>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</si>
  <si>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</si>
  <si>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</si>
  <si>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</si>
  <si>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</si>
  <si>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</si>
  <si>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</si>
  <si>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</si>
  <si>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</si>
  <si>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</si>
  <si>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</si>
  <si>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</si>
  <si>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</si>
  <si>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</si>
  <si>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</si>
  <si>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</si>
  <si>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</si>
  <si>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</si>
  <si>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</si>
  <si>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</si>
  <si>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</si>
  <si>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</si>
  <si>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</si>
  <si>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</si>
  <si>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</si>
  <si>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</si>
  <si>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</si>
  <si>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</si>
  <si>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</si>
  <si>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</si>
  <si>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</si>
  <si>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</si>
  <si>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</si>
  <si>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</si>
  <si>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</si>
  <si>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</si>
  <si>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</si>
  <si>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</si>
  <si>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</si>
  <si>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</si>
  <si>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</si>
  <si>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</si>
  <si>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</si>
  <si>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</si>
  <si>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</si>
  <si>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</si>
  <si>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</si>
  <si>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</si>
  <si>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</si>
  <si>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</si>
  <si>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</si>
  <si>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</si>
  <si>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</si>
  <si>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</si>
  <si>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</si>
  <si>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</si>
  <si>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</si>
  <si>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</si>
  <si>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</si>
  <si>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</si>
  <si>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</si>
  <si>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</si>
  <si>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CLSID:C4D2D8E0-D1DD-11CE-940F-008029004347&gt;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</si>
  <si>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</si>
  <si>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</si>
  <si>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</si>
  <si>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</si>
  <si>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</si>
  <si>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</si>
  <si>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</si>
  <si>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</si>
  <si>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</si>
  <si>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</si>
  <si>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</si>
  <si>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</si>
  <si>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</si>
  <si>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</si>
  <si>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</si>
  <si>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</si>
  <si>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</si>
  <si>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</si>
  <si>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</si>
  <si>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</si>
  <si>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</si>
  <si>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</si>
  <si>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</si>
  <si>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</si>
  <si>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</si>
  <si>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</si>
  <si>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</si>
  <si>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</si>
  <si>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</si>
  <si>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</si>
  <si>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</si>
  <si>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</si>
  <si>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</si>
  <si>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</si>
  <si>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</si>
  <si>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</si>
  <si>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</si>
  <si>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</si>
  <si>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</si>
  <si>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</si>
  <si>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</si>
  <si>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</si>
  <si>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</si>
  <si>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</si>
  <si>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</si>
  <si>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</si>
  <si>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</si>
  <si>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</si>
  <si>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</si>
  <si>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</si>
  <si>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</si>
  <si>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</si>
  <si>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</si>
  <si>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</si>
  <si>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</si>
  <si>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</si>
  <si>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</si>
  <si>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</si>
  <si>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</si>
  <si>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</si>
  <si>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</si>
  <si>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</si>
  <si>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</si>
  <si>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</si>
  <si>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</si>
  <si>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</si>
  <si>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</si>
  <si>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</si>
  <si>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</si>
  <si>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</si>
  <si>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</si>
  <si>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</si>
  <si>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</si>
  <si>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</si>
  <si>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</si>
  <si>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</si>
  <si>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</si>
  <si>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</si>
  <si>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</si>
  <si>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</si>
  <si>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</si>
  <si>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</si>
  <si>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</si>
  <si>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</si>
  <si>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</si>
  <si>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</si>
  <si>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</si>
  <si>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</si>
  <si>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</si>
  <si>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</si>
  <si>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</si>
  <si>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</si>
  <si>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</si>
  <si>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</si>
  <si>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</si>
  <si>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</si>
  <si>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</si>
  <si>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</si>
  <si>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</si>
  <si>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</si>
  <si>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</si>
  <si>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</si>
  <si>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</si>
  <si>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</si>
  <si>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</si>
  <si>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</si>
  <si>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</si>
  <si>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</si>
  <si>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</si>
  <si>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</si>
  <si>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</si>
  <si>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</si>
  <si>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</si>
  <si>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</si>
  <si>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</si>
  <si>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</si>
  <si>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</si>
  <si>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</si>
  <si>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</si>
  <si>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</si>
  <si>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</si>
  <si>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</si>
  <si>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</si>
  <si>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</si>
  <si>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</si>
  <si>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</si>
  <si>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</si>
  <si>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</si>
  <si>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</si>
  <si>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</si>
  <si>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</si>
  <si>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</si>
  <si>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</si>
  <si>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</si>
  <si>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</si>
  <si>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</si>
  <si>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</si>
  <si>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</si>
  <si>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</si>
  <si>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</si>
  <si>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</si>
  <si>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</si>
  <si>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</si>
  <si>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</si>
  <si>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</si>
  <si>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</si>
  <si>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</si>
  <si>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</si>
  <si>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</si>
  <si>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</si>
  <si>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</si>
  <si>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</si>
  <si>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</si>
  <si>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</si>
  <si>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</si>
  <si>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</si>
  <si>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</si>
  <si>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</si>
  <si>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</si>
  <si>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</si>
  <si>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</si>
  <si>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</si>
  <si>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</si>
  <si>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</si>
  <si>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</si>
  <si>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</si>
  <si>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</si>
  <si>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</si>
  <si>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</si>
  <si>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</si>
  <si>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</si>
  <si>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</si>
  <si>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</si>
  <si>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</si>
  <si>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</si>
  <si>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</si>
  <si>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</si>
  <si>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</si>
  <si>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</si>
  <si>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</si>
  <si>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</si>
  <si>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</si>
  <si>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</si>
  <si>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</si>
  <si>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</si>
  <si>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</si>
  <si>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</si>
  <si>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</si>
  <si>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</si>
  <si>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</si>
  <si>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</si>
  <si>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</si>
  <si>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</si>
  <si>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</si>
  <si>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</si>
  <si>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</si>
  <si>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</si>
  <si>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</si>
  <si>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</si>
  <si>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</si>
  <si>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</si>
  <si>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</si>
  <si>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</si>
  <si>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</si>
  <si>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</si>
  <si>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</si>
  <si>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</si>
  <si>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</si>
  <si>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</si>
  <si>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</si>
  <si>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</si>
  <si>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</si>
  <si>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</si>
  <si>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</si>
  <si>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</si>
  <si>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</si>
  <si>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</si>
  <si>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</si>
  <si>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</si>
  <si>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</si>
  <si>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</si>
  <si>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</si>
  <si>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</si>
  <si>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</si>
  <si>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</si>
  <si>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</si>
  <si>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</si>
  <si>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</si>
  <si>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</si>
  <si>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</si>
  <si>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</si>
  <si>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</si>
  <si>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</si>
  <si>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</si>
  <si>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</si>
  <si>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</si>
  <si>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</si>
  <si>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</si>
  <si>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</si>
  <si>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</si>
  <si>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</si>
  <si>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</si>
  <si>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</si>
  <si>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</si>
  <si>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</si>
  <si>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</si>
  <si>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</si>
  <si>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</si>
  <si>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</si>
  <si>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</si>
  <si>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</si>
  <si>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</si>
  <si>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</si>
  <si>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</si>
  <si>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</si>
  <si>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</si>
  <si>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</si>
  <si>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</si>
  <si>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</si>
  <si>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</si>
  <si>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</si>
  <si>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</si>
  <si>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</si>
  <si>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</si>
  <si>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</si>
  <si>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</si>
  <si>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</si>
  <si>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</si>
  <si>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</si>
  <si>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</si>
  <si>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</si>
  <si>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</si>
  <si>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</si>
  <si>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</si>
  <si>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</si>
  <si>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</si>
  <si>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</si>
  <si>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</si>
  <si>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</si>
  <si>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</si>
  <si>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</si>
  <si>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</si>
  <si>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</si>
  <si>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</si>
  <si>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</si>
  <si>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</si>
  <si>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</si>
  <si>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</si>
  <si>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</si>
  <si>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</si>
  <si>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</si>
  <si>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</si>
  <si>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</si>
  <si>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</si>
  <si>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</si>
  <si>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</si>
  <si>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</si>
  <si>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</si>
  <si>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</si>
  <si>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</si>
  <si>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</si>
  <si>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</si>
  <si>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</si>
  <si>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</si>
  <si>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</si>
  <si>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</si>
  <si>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</si>
  <si>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</si>
  <si>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</si>
  <si>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</si>
  <si>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</si>
  <si>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</si>
  <si>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</si>
  <si>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</si>
  <si>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</si>
  <si>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</si>
  <si>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</si>
  <si>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</si>
  <si>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</si>
  <si>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</si>
  <si>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</si>
  <si>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</si>
  <si>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</si>
  <si>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</si>
  <si>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</si>
  <si>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</si>
  <si>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</si>
  <si>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</si>
  <si>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</si>
  <si>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</si>
  <si>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</si>
  <si>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</si>
  <si>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</si>
  <si>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</si>
  <si>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</si>
  <si>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</si>
  <si>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</si>
  <si>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</si>
  <si>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</si>
  <si>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</si>
  <si>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</si>
  <si>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</si>
  <si>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</si>
  <si>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</si>
  <si>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</si>
  <si>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</si>
  <si>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</si>
  <si>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</si>
  <si>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</si>
  <si>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</si>
  <si>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</si>
  <si>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</si>
  <si>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</si>
  <si>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</si>
  <si>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</si>
  <si>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</si>
  <si>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</si>
  <si>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</si>
  <si>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</si>
  <si>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</si>
  <si>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</si>
  <si>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</si>
  <si>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</si>
  <si>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</si>
  <si>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</si>
  <si>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</si>
  <si>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</si>
  <si>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</si>
  <si>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</si>
  <si>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</si>
  <si>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</si>
  <si>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</si>
  <si>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</si>
  <si>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</si>
  <si>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</si>
  <si>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</si>
  <si>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</si>
  <si>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</si>
  <si>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</si>
  <si>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</si>
  <si>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</si>
  <si>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</si>
  <si>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</si>
  <si>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</si>
  <si>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</si>
  <si>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</si>
  <si>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</si>
  <si>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</si>
  <si>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</si>
  <si>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</si>
  <si>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</si>
  <si>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</si>
  <si>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</si>
  <si>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</si>
  <si>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</si>
  <si>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</si>
  <si>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</si>
  <si>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</si>
  <si>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</si>
  <si>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</si>
  <si>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</si>
  <si>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</si>
  <si>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</si>
  <si>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</si>
  <si>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</si>
  <si>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</si>
  <si>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</si>
  <si>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</si>
  <si>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</si>
  <si>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</si>
  <si>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</si>
  <si>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</si>
  <si>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</si>
  <si>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</si>
  <si>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</si>
  <si>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</si>
  <si>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</si>
  <si>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</si>
  <si>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</si>
  <si>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</si>
  <si>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</si>
  <si>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</si>
  <si>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</si>
  <si>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</si>
  <si>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</si>
  <si>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</si>
  <si>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</si>
  <si>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</si>
  <si>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</si>
  <si>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</si>
  <si>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</si>
  <si>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</si>
  <si>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</si>
  <si>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</si>
  <si>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</si>
  <si>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</si>
  <si>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</si>
  <si>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</si>
  <si>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</si>
  <si>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</si>
  <si>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</si>
  <si>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</si>
  <si>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</si>
  <si>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</si>
  <si>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</si>
  <si>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</si>
  <si>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</si>
  <si>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</si>
  <si>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</si>
  <si>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</si>
  <si>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</si>
  <si>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</si>
  <si>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</si>
  <si>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</si>
  <si>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</si>
  <si>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</si>
  <si>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</si>
  <si>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</si>
  <si>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</si>
  <si>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</si>
  <si>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</si>
  <si>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</si>
  <si>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</si>
  <si>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</si>
  <si>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</si>
  <si>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</si>
  <si>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</si>
  <si>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</si>
  <si>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</si>
  <si>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</si>
  <si>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</si>
  <si>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</si>
  <si>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</si>
  <si>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</si>
  <si>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</si>
  <si>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</si>
  <si>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</si>
  <si>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</si>
  <si>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</si>
  <si>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</si>
  <si>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</si>
  <si>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</si>
  <si>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</si>
  <si>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</si>
  <si>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</si>
  <si>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</si>
  <si>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Lépcsôk(1)</t>
  </si>
  <si>
    <t>S1</t>
  </si>
  <si>
    <t>(11+50.1)/(2)=30.6</t>
  </si>
  <si>
    <t>(11+11)/(2)=11.05</t>
  </si>
  <si>
    <t>(11+19)/(2)=15.05</t>
  </si>
  <si>
    <t>(914.4+914.4)/(2)=914.35</t>
  </si>
  <si>
    <t>S2</t>
  </si>
  <si>
    <t>(10+49.1)/(2)=29.6</t>
  </si>
  <si>
    <t>(10+10)/(2)=10.05</t>
  </si>
  <si>
    <t>(10+18)/(2)=14.05</t>
  </si>
  <si>
    <t>(913.4+913.4)/(2)=913.35</t>
  </si>
  <si>
    <t>S3</t>
  </si>
  <si>
    <t>(9+9)/(2)=9</t>
  </si>
  <si>
    <t>(9+17)/(2)=13.05</t>
  </si>
  <si>
    <t>(912.4+912.4)/(2)=912.35</t>
  </si>
  <si>
    <t>S4</t>
  </si>
  <si>
    <t>(8+8)/(2)=8</t>
  </si>
  <si>
    <t>(8+16)/(2)=12.05</t>
  </si>
  <si>
    <t>(911.4+911.4)/(2)=911.35</t>
  </si>
  <si>
    <t>S5</t>
  </si>
  <si>
    <t>(7+7)/(2)=7</t>
  </si>
  <si>
    <t>(910.4+910.4)/(2)=910.35</t>
  </si>
  <si>
    <t>S6</t>
  </si>
  <si>
    <t>(6+6)/(2)=6</t>
  </si>
  <si>
    <t>(909.3+909.3)/(2)=909.35</t>
  </si>
  <si>
    <t>S7</t>
  </si>
  <si>
    <t>(5+5)/(2)=5</t>
  </si>
  <si>
    <t>(908.3+908.3)/(2)=908.35</t>
  </si>
  <si>
    <t>S8</t>
  </si>
  <si>
    <t>(4+4)/(2)=4</t>
  </si>
  <si>
    <t>(907.3+907.3)/(2)=907.35</t>
  </si>
  <si>
    <t>S9</t>
  </si>
  <si>
    <t>(3+3)/(2)=3</t>
  </si>
  <si>
    <t>(906.3+906.3)/(2)=906.35</t>
  </si>
  <si>
    <t>S10</t>
  </si>
  <si>
    <t>(2+2)/(2)=2</t>
  </si>
  <si>
    <t>(905.3+905.3)/(2)=905.35</t>
  </si>
  <si>
    <t>S11</t>
  </si>
  <si>
    <t>(1+1)/(2)=1</t>
  </si>
  <si>
    <t>S12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</si>
  <si>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</si>
  <si>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</si>
  <si>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</si>
  <si>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</si>
  <si>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</si>
  <si>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</si>
  <si>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</si>
  <si>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</si>
  <si>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S12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</si>
  <si>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</si>
  <si>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</si>
  <si>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</si>
  <si>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</si>
  <si>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</si>
  <si>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</si>
  <si>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</si>
  <si>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</si>
  <si>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</si>
  <si>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</si>
  <si>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</si>
  <si>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</si>
  <si>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</si>
  <si>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</si>
  <si>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</si>
  <si>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</si>
  <si>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</si>
  <si>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</si>
  <si>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</si>
  <si>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</si>
  <si>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</si>
  <si>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</si>
  <si>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</si>
  <si>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</si>
  <si>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</si>
  <si>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</si>
  <si>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</si>
  <si>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</si>
  <si>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</si>
  <si>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</si>
  <si>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</si>
  <si>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</si>
  <si>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</si>
  <si>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</si>
  <si>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</si>
  <si>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</si>
  <si>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</si>
  <si>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</si>
  <si>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</si>
  <si>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</si>
  <si>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</si>
  <si>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</si>
  <si>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</si>
  <si>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</si>
  <si>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</si>
  <si>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</si>
  <si>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</si>
  <si>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</si>
  <si>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</si>
  <si>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</si>
  <si>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</si>
  <si>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</si>
  <si>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</si>
  <si>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</si>
  <si>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</si>
  <si>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Y(A9)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</si>
  <si>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</si>
  <si>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</si>
  <si>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</si>
  <si>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</si>
  <si>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</si>
  <si>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</si>
  <si>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</si>
  <si>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</si>
  <si>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</si>
  <si>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</si>
  <si>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</si>
  <si>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</si>
  <si>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</si>
  <si>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</si>
  <si>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</si>
  <si>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</si>
  <si>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</si>
  <si>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</si>
  <si>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</si>
  <si>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</si>
  <si>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</si>
  <si>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</si>
  <si>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</si>
  <si>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</si>
  <si>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</si>
  <si>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</si>
  <si>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</si>
  <si>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</si>
  <si>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</si>
  <si>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</si>
  <si>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</si>
  <si>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</si>
  <si>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</si>
  <si>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</si>
  <si>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</si>
  <si>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t>S10 összeg: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</si>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</sst>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1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2" fillId="0" borderId="0" xfId="0" applyFont="1"/>
    <xf numFmtId="0" fontId="14" fillId="0" borderId="0" xfId="0" applyFont="1"/>
    <xf numFmtId="0" fontId="11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</a:t>
            </a:r>
            <a:r>
              <a:rPr lang="hu-HU" baseline="0"/>
              <a:t>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</a:t>
            </a:r>
            <a:r>
              <a:rPr lang="hu-HU"/>
              <a:t>ckázat- becslés- inverse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025371828521428E-2"/>
          <c:y val="0.15782407407407409"/>
          <c:w val="0.86486351706036746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</a:t>
            </a:r>
            <a:r>
              <a:rPr lang="hu-HU"/>
              <a:t>ockázat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Mért</a:t>
                </a:r>
                <a:r>
                  <a:rPr lang="hu-HU" baseline="0"/>
                  <a:t> intervallum (sec.)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Ideális kereső</a:t>
                </a:r>
                <a:r>
                  <a:rPr lang="hu-HU" baseline="0"/>
                  <a:t> irány= 1000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11</xdr:row>
      <xdr:rowOff>140970</xdr:rowOff>
    </xdr:from>
    <xdr:to>
      <xdr:col>7</xdr:col>
      <xdr:colOff>556260</xdr:colOff>
      <xdr:row>26</xdr:row>
      <xdr:rowOff>140970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541020</xdr:colOff>
      <xdr:row>11</xdr:row>
      <xdr:rowOff>156210</xdr:rowOff>
    </xdr:from>
    <xdr:to>
      <xdr:col>21</xdr:col>
      <xdr:colOff>472440</xdr:colOff>
      <xdr:row>25</xdr:row>
      <xdr:rowOff>163830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259080</xdr:colOff>
      <xdr:row>29</xdr:row>
      <xdr:rowOff>19050</xdr:rowOff>
    </xdr:from>
    <xdr:to>
      <xdr:col>7</xdr:col>
      <xdr:colOff>563880</xdr:colOff>
      <xdr:row>43</xdr:row>
      <xdr:rowOff>49530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B18"/>
  <sheetViews>
    <sheetView workbookViewId="0"/>
  </sheetViews>
  <sheetFormatPr defaultRowHeight="14.4" x14ac:dyDescent="0.3"/>
  <cols>
    <col min="1" max="1" width="11.5546875" bestFit="1" customWidth="1"/>
    <col min="2" max="2" width="14.88671875" bestFit="1" customWidth="1"/>
  </cols>
  <sheetData>
    <row r="1" spans="1:2" x14ac:dyDescent="0.3">
      <c r="A1" s="28" t="s">
        <v>940</v>
      </c>
      <c r="B1" s="28" t="s">
        <v>941</v>
      </c>
    </row>
    <row r="2" spans="1:2" x14ac:dyDescent="0.3">
      <c r="A2" t="s">
        <v>890</v>
      </c>
      <c r="B2" s="13" t="s">
        <v>906</v>
      </c>
    </row>
    <row r="3" spans="1:2" x14ac:dyDescent="0.3">
      <c r="A3" t="s">
        <v>891</v>
      </c>
      <c r="B3" s="25" t="s">
        <v>907</v>
      </c>
    </row>
    <row r="4" spans="1:2" x14ac:dyDescent="0.3">
      <c r="A4" t="s">
        <v>892</v>
      </c>
      <c r="B4" s="25" t="s">
        <v>908</v>
      </c>
    </row>
    <row r="5" spans="1:2" x14ac:dyDescent="0.3">
      <c r="A5" t="s">
        <v>893</v>
      </c>
      <c r="B5" s="25" t="s">
        <v>909</v>
      </c>
    </row>
    <row r="6" spans="1:2" x14ac:dyDescent="0.3">
      <c r="A6" t="s">
        <v>894</v>
      </c>
      <c r="B6" s="25" t="s">
        <v>910</v>
      </c>
    </row>
    <row r="7" spans="1:2" x14ac:dyDescent="0.3">
      <c r="A7" t="s">
        <v>895</v>
      </c>
      <c r="B7" s="25" t="s">
        <v>911</v>
      </c>
    </row>
    <row r="8" spans="1:2" x14ac:dyDescent="0.3">
      <c r="A8" t="s">
        <v>896</v>
      </c>
      <c r="B8" s="25" t="s">
        <v>912</v>
      </c>
    </row>
    <row r="9" spans="1:2" x14ac:dyDescent="0.3">
      <c r="A9" t="s">
        <v>897</v>
      </c>
      <c r="B9" s="25" t="s">
        <v>913</v>
      </c>
    </row>
    <row r="10" spans="1:2" x14ac:dyDescent="0.3">
      <c r="A10" t="s">
        <v>898</v>
      </c>
      <c r="B10" s="25" t="s">
        <v>914</v>
      </c>
    </row>
    <row r="11" spans="1:2" x14ac:dyDescent="0.3">
      <c r="A11" t="s">
        <v>899</v>
      </c>
      <c r="B11" s="25" t="s">
        <v>915</v>
      </c>
    </row>
    <row r="12" spans="1:2" x14ac:dyDescent="0.3">
      <c r="A12" t="s">
        <v>900</v>
      </c>
      <c r="B12" s="25" t="s">
        <v>916</v>
      </c>
    </row>
    <row r="13" spans="1:2" x14ac:dyDescent="0.3">
      <c r="A13" t="s">
        <v>901</v>
      </c>
      <c r="B13" s="25" t="s">
        <v>917</v>
      </c>
    </row>
    <row r="14" spans="1:2" x14ac:dyDescent="0.3">
      <c r="A14" t="s">
        <v>902</v>
      </c>
      <c r="B14" s="25" t="s">
        <v>918</v>
      </c>
    </row>
    <row r="15" spans="1:2" x14ac:dyDescent="0.3">
      <c r="A15" t="s">
        <v>889</v>
      </c>
      <c r="B15" s="13" t="s">
        <v>919</v>
      </c>
    </row>
    <row r="16" spans="1:2" x14ac:dyDescent="0.3">
      <c r="A16" t="s">
        <v>903</v>
      </c>
      <c r="B16" s="25" t="s">
        <v>920</v>
      </c>
    </row>
    <row r="17" spans="1:2" x14ac:dyDescent="0.3">
      <c r="A17" t="s">
        <v>904</v>
      </c>
      <c r="B17" s="25" t="s">
        <v>921</v>
      </c>
    </row>
    <row r="18" spans="1:2" x14ac:dyDescent="0.3">
      <c r="A18" t="s">
        <v>905</v>
      </c>
      <c r="B18" s="25" t="s">
        <v>922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C169"/>
  <sheetViews>
    <sheetView workbookViewId="0">
      <selection activeCell="F117" sqref="F117"/>
    </sheetView>
  </sheetViews>
  <sheetFormatPr defaultRowHeight="14.4" x14ac:dyDescent="0.3"/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40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17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16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9.1217135790712298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 s="1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1.1543605054711E-2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2.8751987981324001E-2</v>
      </c>
      <c r="G95" s="1">
        <v>6.1227422191851497E-3</v>
      </c>
      <c r="H95">
        <v>2.3888405546009E-2</v>
      </c>
      <c r="I95" s="1">
        <v>5.0602786400536198E-2</v>
      </c>
      <c r="J95" s="1">
        <v>4.4031646227431401E-2</v>
      </c>
      <c r="K95" s="1">
        <v>4.1129566917475199E-2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 s="1">
        <v>4.7888570856969098E-2</v>
      </c>
      <c r="Y95">
        <v>0</v>
      </c>
      <c r="Z95">
        <v>0</v>
      </c>
      <c r="AA95" s="1">
        <v>6.7263407629632496E-2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 s="1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1.78051096590984E-2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 s="1">
        <v>3.6896855655431798E-2</v>
      </c>
      <c r="G107" s="1">
        <v>6.1227422191851497E-3</v>
      </c>
      <c r="H107" s="1">
        <v>7.7683514944738699E-2</v>
      </c>
      <c r="I107" s="1">
        <v>7.5346088057564806E-2</v>
      </c>
      <c r="J107" s="1">
        <v>5.10053111323703E-2</v>
      </c>
      <c r="K107" s="1">
        <v>7.89740654869064E-2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 s="1">
        <v>4.7878725344868603E-2</v>
      </c>
      <c r="Y107">
        <v>0</v>
      </c>
      <c r="Z107">
        <v>0</v>
      </c>
      <c r="AA107">
        <v>6.7273469470713998E-2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 s="1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6.2619734382969696E-3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 s="1">
        <v>8.1448676741078408E-3</v>
      </c>
      <c r="G119">
        <v>0</v>
      </c>
      <c r="H119" s="1">
        <v>5.3795109398729703E-2</v>
      </c>
      <c r="I119" s="1">
        <v>2.47433016570286E-2</v>
      </c>
      <c r="J119" s="1">
        <v>6.9736649049388904E-3</v>
      </c>
      <c r="K119" s="1">
        <v>3.7844498569431201E-2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83.113282893898699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64.416760314352999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64.252986736452101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63.720919998297703</v>
      </c>
      <c r="G143">
        <v>63.7863487386579</v>
      </c>
      <c r="H143">
        <v>63.685046151207104</v>
      </c>
      <c r="I143">
        <v>63.6534515916494</v>
      </c>
      <c r="J143">
        <v>63.891010723051401</v>
      </c>
      <c r="K143">
        <v>64.088896700201801</v>
      </c>
      <c r="L143">
        <v>64.409601540400104</v>
      </c>
      <c r="M143">
        <v>64.412920960321301</v>
      </c>
      <c r="N143">
        <v>64.403082654905305</v>
      </c>
      <c r="O143">
        <v>64.404922342953498</v>
      </c>
      <c r="P143">
        <v>64.404922342953498</v>
      </c>
      <c r="Q143">
        <v>64.407441919764395</v>
      </c>
      <c r="R143">
        <v>64.408561718745304</v>
      </c>
      <c r="S143">
        <v>64.409121629877305</v>
      </c>
      <c r="T143">
        <v>64.410641362054903</v>
      </c>
      <c r="U143">
        <v>64.413040937952005</v>
      </c>
      <c r="V143">
        <v>64.415080604240103</v>
      </c>
      <c r="W143">
        <v>64.415080604240103</v>
      </c>
      <c r="X143">
        <v>64.415080604240103</v>
      </c>
      <c r="Y143">
        <v>64.4154805141537</v>
      </c>
      <c r="Z143">
        <v>64.415640492088997</v>
      </c>
      <c r="AA143">
        <v>64.415640492088997</v>
      </c>
      <c r="AB143">
        <v>64.416760314352999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0.11131417844206801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0.30629729156989299</v>
      </c>
      <c r="G155">
        <v>0.48408410881458802</v>
      </c>
      <c r="H155">
        <v>0.30788780403145599</v>
      </c>
      <c r="I155">
        <v>0.241930682484956</v>
      </c>
      <c r="J155">
        <v>0.29115037175442099</v>
      </c>
      <c r="K155">
        <v>0.32092634789129398</v>
      </c>
      <c r="L155">
        <v>0</v>
      </c>
      <c r="M155">
        <v>0</v>
      </c>
      <c r="N155">
        <v>0.385321140736815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0.196527880003288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0.52478562966815301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0.73256040128628597</v>
      </c>
      <c r="G167">
        <v>0.74670604565069099</v>
      </c>
      <c r="H167">
        <v>0.68893664156762802</v>
      </c>
      <c r="I167">
        <v>0.61154649654210402</v>
      </c>
      <c r="J167">
        <v>0.60993701700117198</v>
      </c>
      <c r="K167">
        <v>0.669738897314898</v>
      </c>
      <c r="L167">
        <v>2.2864771594720699</v>
      </c>
      <c r="M167">
        <v>0.186738783396068</v>
      </c>
      <c r="N167">
        <v>1.5491957696154099</v>
      </c>
      <c r="O167">
        <v>0</v>
      </c>
      <c r="P167">
        <v>0.77129251827865497</v>
      </c>
      <c r="Q167">
        <v>0</v>
      </c>
      <c r="R167">
        <v>0.26962732965101199</v>
      </c>
      <c r="S167">
        <v>0.32423924178753799</v>
      </c>
      <c r="T167">
        <v>0</v>
      </c>
      <c r="U167">
        <v>0.42969138266435403</v>
      </c>
      <c r="V167">
        <v>0</v>
      </c>
      <c r="W167">
        <v>0.34890991712888098</v>
      </c>
      <c r="X167">
        <v>0</v>
      </c>
      <c r="Y167">
        <v>0.79490062167445497</v>
      </c>
      <c r="Z167">
        <v>0</v>
      </c>
      <c r="AA167">
        <v>1.15026967243375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C169"/>
  <sheetViews>
    <sheetView workbookViewId="0">
      <selection activeCell="F117" sqref="F117"/>
    </sheetView>
  </sheetViews>
  <sheetFormatPr defaultRowHeight="14.4" x14ac:dyDescent="0.3"/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42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19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18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1.3354837979181E+17</v>
      </c>
      <c r="X59">
        <v>1.3354837993411E+17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9.4261311596224804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12.013680594307999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 s="1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1.50953561308263E-2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 s="1">
        <v>3.36055904771108E-2</v>
      </c>
      <c r="G95" s="1">
        <v>4.0981182121311799E-2</v>
      </c>
      <c r="H95">
        <v>2.8751987981324001E-2</v>
      </c>
      <c r="I95" s="1">
        <v>6.1227422191851497E-3</v>
      </c>
      <c r="J95">
        <v>2.3888405546009E-2</v>
      </c>
      <c r="K95" s="1">
        <v>5.0602786400536198E-2</v>
      </c>
      <c r="L95" s="1">
        <v>4.4031646227431401E-2</v>
      </c>
      <c r="M95" s="1">
        <v>4.1129566917475199E-2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 s="1">
        <v>4.7888570856969098E-2</v>
      </c>
      <c r="AA95">
        <v>0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 s="1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2.1566436943214098E-2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 s="1">
        <v>3.36055904771108E-2</v>
      </c>
      <c r="G107" s="1">
        <v>4.53822824893194E-2</v>
      </c>
      <c r="H107" s="1">
        <v>3.6896855655431798E-2</v>
      </c>
      <c r="I107" s="1">
        <v>6.1227422191851497E-3</v>
      </c>
      <c r="J107" s="1">
        <v>7.7683514944738699E-2</v>
      </c>
      <c r="K107" s="1">
        <v>7.5346088057564806E-2</v>
      </c>
      <c r="L107" s="1">
        <v>5.10053111323703E-2</v>
      </c>
      <c r="M107" s="1">
        <v>7.89740654869064E-2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 s="1">
        <v>4.7878725344868603E-2</v>
      </c>
      <c r="AA107">
        <v>0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 s="1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6.4715496462973299E-3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0</v>
      </c>
      <c r="G119" s="1">
        <v>4.40110036800756E-3</v>
      </c>
      <c r="H119" s="1">
        <v>8.1448676741078408E-3</v>
      </c>
      <c r="I119">
        <v>0</v>
      </c>
      <c r="J119" s="1">
        <v>5.3795109398729703E-2</v>
      </c>
      <c r="K119" s="1">
        <v>2.47433016570286E-2</v>
      </c>
      <c r="L119" s="1">
        <v>6.9736649049388904E-3</v>
      </c>
      <c r="M119" s="1">
        <v>3.7844498569431201E-2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83.113336311042303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83.113790356763303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63.058433929239001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64.415640492088997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64.138844629255601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63.058433929239001</v>
      </c>
      <c r="G143">
        <v>63.148698411683696</v>
      </c>
      <c r="H143">
        <v>63.720919998297703</v>
      </c>
      <c r="I143">
        <v>63.7863487386579</v>
      </c>
      <c r="J143">
        <v>63.685046151207104</v>
      </c>
      <c r="K143">
        <v>63.6534515916494</v>
      </c>
      <c r="L143">
        <v>63.891010723051401</v>
      </c>
      <c r="M143">
        <v>64.088896700201801</v>
      </c>
      <c r="N143">
        <v>64.409601540400104</v>
      </c>
      <c r="O143">
        <v>64.412920960321301</v>
      </c>
      <c r="P143">
        <v>64.403082654905305</v>
      </c>
      <c r="Q143">
        <v>64.404922342953498</v>
      </c>
      <c r="R143">
        <v>64.404922342953498</v>
      </c>
      <c r="S143">
        <v>64.407441919764395</v>
      </c>
      <c r="T143">
        <v>64.408561718745304</v>
      </c>
      <c r="U143">
        <v>64.409121629877305</v>
      </c>
      <c r="V143">
        <v>64.410641362054903</v>
      </c>
      <c r="W143">
        <v>64.413040937952005</v>
      </c>
      <c r="X143">
        <v>64.415080604240103</v>
      </c>
      <c r="Y143">
        <v>64.415080604240103</v>
      </c>
      <c r="Z143">
        <v>64.415080604240103</v>
      </c>
      <c r="AA143">
        <v>64.4154805141537</v>
      </c>
      <c r="AB143">
        <v>64.415640492088997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0.136174190583191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0.219600749113319</v>
      </c>
      <c r="G155">
        <v>0.30245950585027298</v>
      </c>
      <c r="H155">
        <v>0.30629729156989299</v>
      </c>
      <c r="I155">
        <v>0.48408410881458802</v>
      </c>
      <c r="J155">
        <v>0.30788780403145599</v>
      </c>
      <c r="K155">
        <v>0.241930682484956</v>
      </c>
      <c r="L155">
        <v>0.29115037175442099</v>
      </c>
      <c r="M155">
        <v>0.32092634789129398</v>
      </c>
      <c r="N155">
        <v>0</v>
      </c>
      <c r="O155">
        <v>0</v>
      </c>
      <c r="P155">
        <v>0.385321140736815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0.54617701738746904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0.465960464388193</v>
      </c>
      <c r="G167">
        <v>0.77815929939190098</v>
      </c>
      <c r="H167">
        <v>0.73256040128628597</v>
      </c>
      <c r="I167">
        <v>0.74670604565069099</v>
      </c>
      <c r="J167">
        <v>0.68893664156762802</v>
      </c>
      <c r="K167">
        <v>0.61154649654210402</v>
      </c>
      <c r="L167">
        <v>0.60993701700117198</v>
      </c>
      <c r="M167">
        <v>0.669738897314898</v>
      </c>
      <c r="N167">
        <v>2.2864771594720699</v>
      </c>
      <c r="O167">
        <v>0.186738783396068</v>
      </c>
      <c r="P167">
        <v>1.5491957696154099</v>
      </c>
      <c r="Q167">
        <v>0</v>
      </c>
      <c r="R167">
        <v>0.77129251827865497</v>
      </c>
      <c r="S167">
        <v>0</v>
      </c>
      <c r="T167">
        <v>0.26962732965101199</v>
      </c>
      <c r="U167">
        <v>0.32423924178753799</v>
      </c>
      <c r="V167">
        <v>0</v>
      </c>
      <c r="W167">
        <v>0.42969138266435403</v>
      </c>
      <c r="X167">
        <v>0</v>
      </c>
      <c r="Y167">
        <v>0.34890991712888098</v>
      </c>
      <c r="Z167">
        <v>0</v>
      </c>
      <c r="AA167">
        <v>0.79490062167445497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C169"/>
  <sheetViews>
    <sheetView workbookViewId="0">
      <selection activeCell="F117" sqref="F117"/>
    </sheetView>
  </sheetViews>
  <sheetFormatPr defaultRowHeight="14.4" x14ac:dyDescent="0.3"/>
  <cols>
    <col min="4" max="4" width="24.88671875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43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20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19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1.3354837979181E+17</v>
      </c>
      <c r="X59">
        <v>1.3354837993411E+17</v>
      </c>
      <c r="Y59">
        <v>1.3354838074265E+17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9.5767761609569106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11.977713448660699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12.013680594307999</v>
      </c>
      <c r="L83">
        <v>12.013680594307999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 s="1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1.42423739753418E-2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 s="1">
        <v>2.9975945591794902E-2</v>
      </c>
      <c r="G95" s="1">
        <v>3.36055904771108E-2</v>
      </c>
      <c r="H95" s="1">
        <v>4.0981182121311799E-2</v>
      </c>
      <c r="I95">
        <v>2.8751987981324001E-2</v>
      </c>
      <c r="J95" s="1">
        <v>6.1227422191851497E-3</v>
      </c>
      <c r="K95">
        <v>2.3888405546009E-2</v>
      </c>
      <c r="L95" s="1">
        <v>5.0602786400536198E-2</v>
      </c>
      <c r="M95" s="1">
        <v>4.4031646227431401E-2</v>
      </c>
      <c r="N95" s="1">
        <v>4.1129566917475199E-2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 s="1">
        <v>4.7888570856969098E-2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 s="1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2.1387799715108902E-2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 s="1">
        <v>4.41273435546592E-2</v>
      </c>
      <c r="G107" s="1">
        <v>3.36055904771108E-2</v>
      </c>
      <c r="H107" s="1">
        <v>4.53822824893194E-2</v>
      </c>
      <c r="I107" s="1">
        <v>3.6896855655431798E-2</v>
      </c>
      <c r="J107" s="1">
        <v>6.1227422191851497E-3</v>
      </c>
      <c r="K107" s="1">
        <v>7.7683514944738699E-2</v>
      </c>
      <c r="L107" s="1">
        <v>7.5346088057564806E-2</v>
      </c>
      <c r="M107" s="1">
        <v>5.10053111323703E-2</v>
      </c>
      <c r="N107" s="1">
        <v>7.89740654869064E-2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 s="1">
        <v>4.7878725344868603E-2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 s="1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7.1454257397670596E-3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 s="1">
        <v>1.41513979628643E-2</v>
      </c>
      <c r="G119">
        <v>0</v>
      </c>
      <c r="H119" s="1">
        <v>4.40110036800756E-3</v>
      </c>
      <c r="I119" s="1">
        <v>8.1448676741078408E-3</v>
      </c>
      <c r="J119">
        <v>0</v>
      </c>
      <c r="K119" s="1">
        <v>5.3795109398729703E-2</v>
      </c>
      <c r="L119" s="1">
        <v>2.47433016570286E-2</v>
      </c>
      <c r="M119" s="1">
        <v>6.9736649049388904E-3</v>
      </c>
      <c r="N119" s="1">
        <v>3.7844498569431201E-2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83.113363019614098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83.113790356763303</v>
      </c>
      <c r="L131">
        <v>83.113790356763303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63.058433929239001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64.4154805141537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64.089818279320298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63.2880344435778</v>
      </c>
      <c r="G143">
        <v>63.058433929239001</v>
      </c>
      <c r="H143">
        <v>63.148698411683696</v>
      </c>
      <c r="I143">
        <v>63.720919998297703</v>
      </c>
      <c r="J143">
        <v>63.7863487386579</v>
      </c>
      <c r="K143">
        <v>63.685046151207104</v>
      </c>
      <c r="L143">
        <v>63.6534515916494</v>
      </c>
      <c r="M143">
        <v>63.891010723051401</v>
      </c>
      <c r="N143">
        <v>64.088896700201801</v>
      </c>
      <c r="O143">
        <v>64.409601540400104</v>
      </c>
      <c r="P143">
        <v>64.412920960321301</v>
      </c>
      <c r="Q143">
        <v>64.403082654905305</v>
      </c>
      <c r="R143">
        <v>64.404922342953498</v>
      </c>
      <c r="S143">
        <v>64.404922342953498</v>
      </c>
      <c r="T143">
        <v>64.407441919764395</v>
      </c>
      <c r="U143">
        <v>64.408561718745304</v>
      </c>
      <c r="V143">
        <v>64.409121629877305</v>
      </c>
      <c r="W143">
        <v>64.410641362054903</v>
      </c>
      <c r="X143">
        <v>64.413040937952005</v>
      </c>
      <c r="Y143">
        <v>64.415080604240103</v>
      </c>
      <c r="Z143">
        <v>64.415080604240103</v>
      </c>
      <c r="AA143">
        <v>64.415080604240103</v>
      </c>
      <c r="AB143">
        <v>64.4154805141537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0.15239344977146299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0.34060444295370401</v>
      </c>
      <c r="G155">
        <v>0.219600749113319</v>
      </c>
      <c r="H155">
        <v>0.30245950585027298</v>
      </c>
      <c r="I155">
        <v>0.30629729156989299</v>
      </c>
      <c r="J155">
        <v>0.48408410881458802</v>
      </c>
      <c r="K155">
        <v>0.30788780403145599</v>
      </c>
      <c r="L155">
        <v>0.241930682484956</v>
      </c>
      <c r="M155">
        <v>0.29115037175442099</v>
      </c>
      <c r="N155">
        <v>0.32092634789129398</v>
      </c>
      <c r="O155">
        <v>0</v>
      </c>
      <c r="P155">
        <v>0</v>
      </c>
      <c r="Q155">
        <v>0.385321140736815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0.58091499165135096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0.72949745954151701</v>
      </c>
      <c r="G167">
        <v>0.465960464388193</v>
      </c>
      <c r="H167">
        <v>0.77815929939190098</v>
      </c>
      <c r="I167">
        <v>0.73256040128628597</v>
      </c>
      <c r="J167">
        <v>0.74670604565069099</v>
      </c>
      <c r="K167">
        <v>0.68893664156762802</v>
      </c>
      <c r="L167">
        <v>0.61154649654210402</v>
      </c>
      <c r="M167">
        <v>0.60993701700117198</v>
      </c>
      <c r="N167">
        <v>0.669738897314898</v>
      </c>
      <c r="O167">
        <v>2.2864771594720699</v>
      </c>
      <c r="P167">
        <v>0.186738783396068</v>
      </c>
      <c r="Q167">
        <v>1.5491957696154099</v>
      </c>
      <c r="R167">
        <v>0</v>
      </c>
      <c r="S167">
        <v>0.77129251827865497</v>
      </c>
      <c r="T167">
        <v>0</v>
      </c>
      <c r="U167">
        <v>0.26962732965101199</v>
      </c>
      <c r="V167">
        <v>0.32423924178753799</v>
      </c>
      <c r="W167">
        <v>0</v>
      </c>
      <c r="X167">
        <v>0.42969138266435403</v>
      </c>
      <c r="Y167">
        <v>0</v>
      </c>
      <c r="Z167">
        <v>0.34890991712888098</v>
      </c>
      <c r="AA167">
        <v>0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3"/>
  <sheetViews>
    <sheetView workbookViewId="0">
      <selection activeCell="D63" sqref="D63"/>
    </sheetView>
  </sheetViews>
  <sheetFormatPr defaultRowHeight="14.4" x14ac:dyDescent="0.3"/>
  <cols>
    <col min="2" max="2" width="13.6640625" bestFit="1" customWidth="1"/>
    <col min="3" max="3" width="31" bestFit="1" customWidth="1"/>
  </cols>
  <sheetData>
    <row r="1" spans="1:5" x14ac:dyDescent="0.3">
      <c r="A1" t="s">
        <v>3</v>
      </c>
      <c r="B1" t="s">
        <v>18</v>
      </c>
      <c r="C1" t="s">
        <v>19</v>
      </c>
    </row>
    <row r="2" spans="1:5" x14ac:dyDescent="0.3">
      <c r="A2" t="s">
        <v>1</v>
      </c>
    </row>
    <row r="3" spans="1:5" x14ac:dyDescent="0.3">
      <c r="B3" t="s">
        <v>482</v>
      </c>
      <c r="C3" t="s">
        <v>483</v>
      </c>
      <c r="D3">
        <v>458755</v>
      </c>
      <c r="E3" t="s">
        <v>201</v>
      </c>
    </row>
    <row r="4" spans="1:5" x14ac:dyDescent="0.3">
      <c r="B4" t="s">
        <v>482</v>
      </c>
      <c r="C4" t="s">
        <v>484</v>
      </c>
      <c r="D4">
        <v>35481</v>
      </c>
      <c r="E4" t="s">
        <v>201</v>
      </c>
    </row>
    <row r="5" spans="1:5" x14ac:dyDescent="0.3">
      <c r="B5" t="s">
        <v>482</v>
      </c>
      <c r="C5" t="s">
        <v>485</v>
      </c>
      <c r="D5">
        <v>18891</v>
      </c>
      <c r="E5" t="s">
        <v>201</v>
      </c>
    </row>
    <row r="6" spans="1:5" x14ac:dyDescent="0.3">
      <c r="B6" t="s">
        <v>482</v>
      </c>
      <c r="C6" t="s">
        <v>486</v>
      </c>
      <c r="D6">
        <v>3</v>
      </c>
      <c r="E6" t="s">
        <v>201</v>
      </c>
    </row>
    <row r="7" spans="1:5" x14ac:dyDescent="0.3">
      <c r="B7" t="s">
        <v>482</v>
      </c>
      <c r="C7" t="s">
        <v>487</v>
      </c>
      <c r="D7">
        <v>0</v>
      </c>
      <c r="E7" t="s">
        <v>201</v>
      </c>
    </row>
    <row r="8" spans="1:5" x14ac:dyDescent="0.3">
      <c r="B8" t="s">
        <v>482</v>
      </c>
      <c r="C8" t="s">
        <v>488</v>
      </c>
      <c r="D8">
        <v>100</v>
      </c>
      <c r="E8" t="s">
        <v>201</v>
      </c>
    </row>
    <row r="9" spans="1:5" x14ac:dyDescent="0.3">
      <c r="B9" t="s">
        <v>482</v>
      </c>
      <c r="C9" t="s">
        <v>489</v>
      </c>
      <c r="D9">
        <v>0</v>
      </c>
      <c r="E9" t="s">
        <v>201</v>
      </c>
    </row>
    <row r="10" spans="1:5" x14ac:dyDescent="0.3">
      <c r="B10" t="s">
        <v>482</v>
      </c>
      <c r="C10" t="s">
        <v>490</v>
      </c>
      <c r="D10">
        <v>1</v>
      </c>
      <c r="E10" t="s">
        <v>201</v>
      </c>
    </row>
    <row r="11" spans="1:5" x14ac:dyDescent="0.3">
      <c r="B11" t="s">
        <v>482</v>
      </c>
      <c r="C11" t="s">
        <v>491</v>
      </c>
      <c r="D11">
        <v>1</v>
      </c>
      <c r="E11" t="s">
        <v>201</v>
      </c>
    </row>
    <row r="12" spans="1:5" x14ac:dyDescent="0.3">
      <c r="B12" t="s">
        <v>482</v>
      </c>
      <c r="C12" t="s">
        <v>492</v>
      </c>
      <c r="D12">
        <v>1</v>
      </c>
      <c r="E12" t="s">
        <v>201</v>
      </c>
    </row>
    <row r="13" spans="1:5" x14ac:dyDescent="0.3">
      <c r="B13" t="s">
        <v>482</v>
      </c>
      <c r="C13" t="s">
        <v>493</v>
      </c>
      <c r="D13">
        <v>0</v>
      </c>
      <c r="E13" t="s">
        <v>201</v>
      </c>
    </row>
    <row r="14" spans="1:5" x14ac:dyDescent="0.3">
      <c r="B14" t="s">
        <v>482</v>
      </c>
      <c r="C14" t="s">
        <v>494</v>
      </c>
      <c r="D14">
        <v>0</v>
      </c>
      <c r="E14" t="s">
        <v>201</v>
      </c>
    </row>
    <row r="15" spans="1:5" x14ac:dyDescent="0.3">
      <c r="B15" t="s">
        <v>482</v>
      </c>
      <c r="C15" t="s">
        <v>495</v>
      </c>
      <c r="D15">
        <v>1</v>
      </c>
      <c r="E15" t="s">
        <v>201</v>
      </c>
    </row>
    <row r="16" spans="1:5" x14ac:dyDescent="0.3">
      <c r="B16" t="s">
        <v>482</v>
      </c>
      <c r="C16" t="s">
        <v>496</v>
      </c>
      <c r="D16">
        <v>1</v>
      </c>
      <c r="E16" t="s">
        <v>201</v>
      </c>
    </row>
    <row r="17" spans="2:5" x14ac:dyDescent="0.3">
      <c r="B17" t="s">
        <v>482</v>
      </c>
      <c r="C17" t="s">
        <v>497</v>
      </c>
      <c r="D17">
        <v>0</v>
      </c>
      <c r="E17" t="s">
        <v>201</v>
      </c>
    </row>
    <row r="18" spans="2:5" x14ac:dyDescent="0.3">
      <c r="B18" t="s">
        <v>482</v>
      </c>
      <c r="C18" t="s">
        <v>498</v>
      </c>
      <c r="D18">
        <v>0</v>
      </c>
      <c r="E18" t="s">
        <v>201</v>
      </c>
    </row>
    <row r="19" spans="2:5" x14ac:dyDescent="0.3">
      <c r="B19" t="s">
        <v>482</v>
      </c>
      <c r="C19" t="s">
        <v>499</v>
      </c>
      <c r="D19">
        <v>1</v>
      </c>
      <c r="E19" t="s">
        <v>201</v>
      </c>
    </row>
    <row r="20" spans="2:5" x14ac:dyDescent="0.3">
      <c r="B20" t="s">
        <v>482</v>
      </c>
      <c r="C20" t="s">
        <v>500</v>
      </c>
      <c r="D20">
        <v>1</v>
      </c>
      <c r="E20" t="s">
        <v>201</v>
      </c>
    </row>
    <row r="21" spans="2:5" x14ac:dyDescent="0.3">
      <c r="B21" t="s">
        <v>482</v>
      </c>
      <c r="C21" t="s">
        <v>501</v>
      </c>
      <c r="D21">
        <v>1</v>
      </c>
      <c r="E21" t="s">
        <v>201</v>
      </c>
    </row>
    <row r="22" spans="2:5" x14ac:dyDescent="0.3">
      <c r="B22" t="s">
        <v>482</v>
      </c>
      <c r="C22" t="s">
        <v>502</v>
      </c>
      <c r="D22">
        <v>-2147483633</v>
      </c>
      <c r="E22" t="s">
        <v>201</v>
      </c>
    </row>
    <row r="23" spans="2:5" x14ac:dyDescent="0.3">
      <c r="B23" t="s">
        <v>482</v>
      </c>
      <c r="C23" t="s">
        <v>503</v>
      </c>
      <c r="D23">
        <v>-1</v>
      </c>
      <c r="E23" t="s">
        <v>201</v>
      </c>
    </row>
    <row r="24" spans="2:5" x14ac:dyDescent="0.3">
      <c r="B24" t="s">
        <v>482</v>
      </c>
      <c r="C24" t="s">
        <v>504</v>
      </c>
      <c r="D24">
        <v>-1</v>
      </c>
      <c r="E24" t="s">
        <v>201</v>
      </c>
    </row>
    <row r="25" spans="2:5" x14ac:dyDescent="0.3">
      <c r="B25" t="s">
        <v>482</v>
      </c>
      <c r="C25" t="s">
        <v>505</v>
      </c>
      <c r="D25">
        <v>8421504</v>
      </c>
      <c r="E25" t="s">
        <v>201</v>
      </c>
    </row>
    <row r="26" spans="2:5" x14ac:dyDescent="0.3">
      <c r="B26" t="s">
        <v>482</v>
      </c>
      <c r="C26" t="s">
        <v>506</v>
      </c>
      <c r="D26">
        <v>255</v>
      </c>
      <c r="E26" t="s">
        <v>201</v>
      </c>
    </row>
    <row r="27" spans="2:5" x14ac:dyDescent="0.3">
      <c r="B27" t="s">
        <v>482</v>
      </c>
      <c r="C27" t="s">
        <v>507</v>
      </c>
      <c r="D27">
        <v>0</v>
      </c>
      <c r="E27" t="s">
        <v>201</v>
      </c>
    </row>
    <row r="28" spans="2:5" x14ac:dyDescent="0.3">
      <c r="B28" t="s">
        <v>482</v>
      </c>
      <c r="C28" t="s">
        <v>508</v>
      </c>
      <c r="D28">
        <v>1</v>
      </c>
      <c r="E28" t="s">
        <v>201</v>
      </c>
    </row>
    <row r="29" spans="2:5" x14ac:dyDescent="0.3">
      <c r="B29" t="s">
        <v>482</v>
      </c>
      <c r="C29" t="s">
        <v>509</v>
      </c>
      <c r="D29">
        <v>1</v>
      </c>
      <c r="E29" t="s">
        <v>201</v>
      </c>
    </row>
    <row r="30" spans="2:5" x14ac:dyDescent="0.3">
      <c r="B30" t="s">
        <v>482</v>
      </c>
      <c r="C30" t="s">
        <v>510</v>
      </c>
      <c r="D30">
        <v>9</v>
      </c>
      <c r="E30" t="s">
        <v>201</v>
      </c>
    </row>
    <row r="31" spans="2:5" x14ac:dyDescent="0.3">
      <c r="B31" t="s">
        <v>482</v>
      </c>
      <c r="C31" t="s">
        <v>511</v>
      </c>
      <c r="D31">
        <v>0</v>
      </c>
      <c r="E31" t="s">
        <v>201</v>
      </c>
    </row>
    <row r="32" spans="2:5" x14ac:dyDescent="0.3">
      <c r="B32" t="s">
        <v>482</v>
      </c>
      <c r="C32" t="s">
        <v>512</v>
      </c>
      <c r="D32">
        <v>0</v>
      </c>
      <c r="E32" t="s">
        <v>201</v>
      </c>
    </row>
    <row r="33" spans="2:9" x14ac:dyDescent="0.3">
      <c r="B33" t="s">
        <v>482</v>
      </c>
      <c r="C33" t="s">
        <v>513</v>
      </c>
      <c r="D33">
        <v>25</v>
      </c>
      <c r="E33" t="s">
        <v>201</v>
      </c>
    </row>
    <row r="34" spans="2:9" x14ac:dyDescent="0.3">
      <c r="B34" t="s">
        <v>482</v>
      </c>
      <c r="C34" t="s">
        <v>514</v>
      </c>
      <c r="E34" t="s">
        <v>201</v>
      </c>
    </row>
    <row r="35" spans="2:9" x14ac:dyDescent="0.3">
      <c r="B35" t="s">
        <v>482</v>
      </c>
      <c r="C35" t="s">
        <v>515</v>
      </c>
      <c r="E35" t="s">
        <v>201</v>
      </c>
    </row>
    <row r="36" spans="2:9" x14ac:dyDescent="0.3">
      <c r="B36" t="s">
        <v>482</v>
      </c>
      <c r="C36" t="s">
        <v>516</v>
      </c>
      <c r="D36">
        <v>1</v>
      </c>
      <c r="E36" t="s">
        <v>201</v>
      </c>
    </row>
    <row r="37" spans="2:9" x14ac:dyDescent="0.3">
      <c r="B37" t="s">
        <v>482</v>
      </c>
      <c r="C37" t="s">
        <v>517</v>
      </c>
      <c r="D37">
        <v>1</v>
      </c>
      <c r="E37" t="s">
        <v>201</v>
      </c>
    </row>
    <row r="38" spans="2:9" x14ac:dyDescent="0.3">
      <c r="B38" t="s">
        <v>482</v>
      </c>
      <c r="C38" t="s">
        <v>518</v>
      </c>
      <c r="D38">
        <v>1</v>
      </c>
      <c r="E38" t="s">
        <v>201</v>
      </c>
    </row>
    <row r="39" spans="2:9" x14ac:dyDescent="0.3">
      <c r="B39" t="s">
        <v>482</v>
      </c>
      <c r="C39" t="s">
        <v>519</v>
      </c>
      <c r="E39" t="s">
        <v>201</v>
      </c>
    </row>
    <row r="40" spans="2:9" x14ac:dyDescent="0.3">
      <c r="B40" t="s">
        <v>482</v>
      </c>
      <c r="C40" t="s">
        <v>520</v>
      </c>
      <c r="E40" t="s">
        <v>201</v>
      </c>
    </row>
    <row r="41" spans="2:9" x14ac:dyDescent="0.3">
      <c r="B41" t="s">
        <v>482</v>
      </c>
      <c r="C41" t="s">
        <v>521</v>
      </c>
      <c r="D41" t="s">
        <v>642</v>
      </c>
      <c r="E41" t="s">
        <v>201</v>
      </c>
    </row>
    <row r="42" spans="2:9" x14ac:dyDescent="0.3">
      <c r="B42" t="s">
        <v>482</v>
      </c>
      <c r="C42" t="s">
        <v>522</v>
      </c>
      <c r="D42">
        <v>1</v>
      </c>
      <c r="E42" t="s">
        <v>201</v>
      </c>
    </row>
    <row r="43" spans="2:9" x14ac:dyDescent="0.3">
      <c r="B43" t="s">
        <v>482</v>
      </c>
      <c r="C43" t="s">
        <v>523</v>
      </c>
      <c r="D43">
        <v>1</v>
      </c>
      <c r="E43" t="s">
        <v>201</v>
      </c>
    </row>
    <row r="44" spans="2:9" x14ac:dyDescent="0.3">
      <c r="B44" t="s">
        <v>482</v>
      </c>
      <c r="C44" s="1" t="s">
        <v>524</v>
      </c>
      <c r="D44" s="1"/>
      <c r="F44">
        <v>0.100227790432802</v>
      </c>
      <c r="G44">
        <v>0.100227790432802</v>
      </c>
      <c r="H44">
        <v>0.200455580865604</v>
      </c>
      <c r="I44" t="s">
        <v>476</v>
      </c>
    </row>
    <row r="45" spans="2:9" x14ac:dyDescent="0.3">
      <c r="B45" t="s">
        <v>482</v>
      </c>
      <c r="C45" t="s">
        <v>525</v>
      </c>
      <c r="D45">
        <v>-2</v>
      </c>
      <c r="E45" t="s">
        <v>201</v>
      </c>
    </row>
    <row r="46" spans="2:9" x14ac:dyDescent="0.3">
      <c r="B46" t="s">
        <v>482</v>
      </c>
      <c r="C46" t="s">
        <v>526</v>
      </c>
      <c r="D46">
        <v>0</v>
      </c>
      <c r="E46" t="s">
        <v>201</v>
      </c>
    </row>
    <row r="47" spans="2:9" x14ac:dyDescent="0.3">
      <c r="B47" t="s">
        <v>482</v>
      </c>
      <c r="C47" t="s">
        <v>527</v>
      </c>
      <c r="D47">
        <v>9</v>
      </c>
      <c r="E47" t="s">
        <v>201</v>
      </c>
    </row>
    <row r="48" spans="2:9" x14ac:dyDescent="0.3">
      <c r="B48" t="s">
        <v>482</v>
      </c>
      <c r="C48" t="s">
        <v>513</v>
      </c>
      <c r="D48">
        <v>25</v>
      </c>
      <c r="E48" t="s">
        <v>201</v>
      </c>
    </row>
    <row r="49" spans="2:26" x14ac:dyDescent="0.3">
      <c r="B49" t="s">
        <v>482</v>
      </c>
      <c r="C49" t="s">
        <v>528</v>
      </c>
      <c r="D49">
        <v>20</v>
      </c>
      <c r="E49" t="s">
        <v>201</v>
      </c>
    </row>
    <row r="50" spans="2:26" x14ac:dyDescent="0.3">
      <c r="B50" t="s">
        <v>482</v>
      </c>
      <c r="C50" t="s">
        <v>529</v>
      </c>
      <c r="D50">
        <v>20</v>
      </c>
      <c r="E50" t="s">
        <v>201</v>
      </c>
    </row>
    <row r="51" spans="2:26" x14ac:dyDescent="0.3">
      <c r="B51" t="s">
        <v>482</v>
      </c>
      <c r="C51" t="s">
        <v>530</v>
      </c>
      <c r="D51">
        <v>20</v>
      </c>
      <c r="E51" t="s">
        <v>201</v>
      </c>
    </row>
    <row r="52" spans="2:26" x14ac:dyDescent="0.3">
      <c r="B52" t="s">
        <v>482</v>
      </c>
      <c r="C52" t="s">
        <v>531</v>
      </c>
      <c r="D52">
        <v>19</v>
      </c>
      <c r="E52" t="s">
        <v>201</v>
      </c>
    </row>
    <row r="53" spans="2:26" x14ac:dyDescent="0.3">
      <c r="B53" t="s">
        <v>482</v>
      </c>
      <c r="C53" t="s">
        <v>532</v>
      </c>
      <c r="D53">
        <v>1.3355186220075E+17</v>
      </c>
      <c r="F53">
        <v>1.3355186224075E+17</v>
      </c>
      <c r="G53">
        <v>1.3355186226168E+17</v>
      </c>
      <c r="H53">
        <v>1.3355186227248E+17</v>
      </c>
      <c r="I53">
        <v>1.3355186228555E+17</v>
      </c>
      <c r="J53">
        <v>1.3355186229864E+17</v>
      </c>
      <c r="K53">
        <v>1.3355186231159E+17</v>
      </c>
      <c r="L53">
        <v>1.3355186232393E+17</v>
      </c>
      <c r="M53">
        <v>1.3355186235985E+17</v>
      </c>
      <c r="N53">
        <v>1.3355186238968E+17</v>
      </c>
      <c r="O53">
        <v>1.3355186247793E+17</v>
      </c>
      <c r="P53">
        <v>1.3355186248864E+17</v>
      </c>
      <c r="Q53">
        <v>1.3355186249844E+17</v>
      </c>
      <c r="R53">
        <v>1.3355186250863E+17</v>
      </c>
      <c r="S53">
        <v>1.3355186251935E+17</v>
      </c>
      <c r="T53">
        <v>1.3355186270623E+17</v>
      </c>
      <c r="U53">
        <v>1.3355186274095E+17</v>
      </c>
      <c r="V53">
        <v>1.3355186241168E+17</v>
      </c>
      <c r="W53">
        <v>1.3355186242168E+17</v>
      </c>
      <c r="X53">
        <v>1.3355186243168E+17</v>
      </c>
      <c r="Y53">
        <v>1.3355186244168E+17</v>
      </c>
      <c r="Z53" t="s">
        <v>477</v>
      </c>
    </row>
    <row r="54" spans="2:26" x14ac:dyDescent="0.3">
      <c r="B54" t="s">
        <v>482</v>
      </c>
      <c r="C54" t="s">
        <v>533</v>
      </c>
      <c r="D54" t="s">
        <v>643</v>
      </c>
      <c r="E54" t="s">
        <v>201</v>
      </c>
    </row>
    <row r="55" spans="2:26" x14ac:dyDescent="0.3">
      <c r="B55" t="s">
        <v>482</v>
      </c>
      <c r="C55" t="s">
        <v>534</v>
      </c>
      <c r="D55">
        <v>255</v>
      </c>
      <c r="E55" t="s">
        <v>201</v>
      </c>
    </row>
    <row r="56" spans="2:26" x14ac:dyDescent="0.3">
      <c r="B56" t="s">
        <v>482</v>
      </c>
      <c r="C56" t="s">
        <v>535</v>
      </c>
      <c r="D56">
        <v>1</v>
      </c>
      <c r="E56" t="s">
        <v>201</v>
      </c>
    </row>
    <row r="57" spans="2:26" x14ac:dyDescent="0.3">
      <c r="B57" t="s">
        <v>482</v>
      </c>
      <c r="C57" t="s">
        <v>536</v>
      </c>
      <c r="D57">
        <v>0</v>
      </c>
      <c r="E57" t="s">
        <v>201</v>
      </c>
    </row>
    <row r="58" spans="2:26" x14ac:dyDescent="0.3">
      <c r="B58" t="s">
        <v>482</v>
      </c>
      <c r="C58" t="s">
        <v>537</v>
      </c>
      <c r="D58">
        <v>1</v>
      </c>
      <c r="E58" t="s">
        <v>201</v>
      </c>
    </row>
    <row r="59" spans="2:26" x14ac:dyDescent="0.3">
      <c r="B59" t="s">
        <v>482</v>
      </c>
      <c r="C59" t="s">
        <v>538</v>
      </c>
      <c r="D59">
        <v>1</v>
      </c>
      <c r="E59" t="s">
        <v>201</v>
      </c>
    </row>
    <row r="60" spans="2:26" x14ac:dyDescent="0.3">
      <c r="B60" t="s">
        <v>482</v>
      </c>
      <c r="C60" t="s">
        <v>539</v>
      </c>
      <c r="D60">
        <v>0</v>
      </c>
      <c r="E60" t="s">
        <v>201</v>
      </c>
    </row>
    <row r="61" spans="2:26" x14ac:dyDescent="0.3">
      <c r="B61" t="s">
        <v>482</v>
      </c>
      <c r="C61" t="s">
        <v>540</v>
      </c>
      <c r="D61">
        <v>3.8909912109375</v>
      </c>
      <c r="E61" t="s">
        <v>201</v>
      </c>
    </row>
    <row r="62" spans="2:26" x14ac:dyDescent="0.3">
      <c r="B62" t="s">
        <v>482</v>
      </c>
      <c r="C62" t="s">
        <v>541</v>
      </c>
      <c r="D62">
        <v>3.8909912109375</v>
      </c>
      <c r="E62" t="s">
        <v>201</v>
      </c>
    </row>
    <row r="63" spans="2:26" x14ac:dyDescent="0.3">
      <c r="B63" t="s">
        <v>482</v>
      </c>
      <c r="C63" t="s">
        <v>542</v>
      </c>
      <c r="D63">
        <v>3.8909912109375</v>
      </c>
      <c r="E63" t="s">
        <v>201</v>
      </c>
    </row>
    <row r="64" spans="2:26" x14ac:dyDescent="0.3">
      <c r="B64" t="s">
        <v>482</v>
      </c>
      <c r="C64" t="s">
        <v>543</v>
      </c>
      <c r="D64">
        <v>0</v>
      </c>
      <c r="E64" t="s">
        <v>201</v>
      </c>
    </row>
    <row r="65" spans="2:21" x14ac:dyDescent="0.3">
      <c r="B65" t="s">
        <v>482</v>
      </c>
      <c r="C65" t="s">
        <v>544</v>
      </c>
      <c r="D65">
        <v>3.8909912109375</v>
      </c>
      <c r="F65">
        <v>3.8909912109375</v>
      </c>
      <c r="G65">
        <v>3.8909912109375</v>
      </c>
      <c r="H65">
        <v>3.8909912109375</v>
      </c>
      <c r="I65">
        <v>3.8909912109375</v>
      </c>
      <c r="J65">
        <v>3.8909912109375</v>
      </c>
      <c r="K65">
        <v>3.8909912109375</v>
      </c>
      <c r="L65">
        <v>3.8909912109375</v>
      </c>
      <c r="M65">
        <v>3.8909912109375</v>
      </c>
      <c r="N65">
        <v>3.8909912109375</v>
      </c>
      <c r="O65">
        <v>3.8909912109375</v>
      </c>
      <c r="P65">
        <v>3.8909912109375</v>
      </c>
      <c r="Q65">
        <v>3.8909912109375</v>
      </c>
      <c r="R65">
        <v>3.8909912109375</v>
      </c>
      <c r="S65">
        <v>3.8909912109375</v>
      </c>
      <c r="T65">
        <v>3.8909912109375</v>
      </c>
      <c r="U65" t="s">
        <v>478</v>
      </c>
    </row>
    <row r="66" spans="2:21" x14ac:dyDescent="0.3">
      <c r="B66" t="s">
        <v>482</v>
      </c>
      <c r="C66" t="s">
        <v>545</v>
      </c>
      <c r="D66" t="s">
        <v>644</v>
      </c>
      <c r="E66" t="s">
        <v>201</v>
      </c>
    </row>
    <row r="67" spans="2:21" x14ac:dyDescent="0.3">
      <c r="B67" t="s">
        <v>482</v>
      </c>
      <c r="C67" t="s">
        <v>546</v>
      </c>
      <c r="D67">
        <v>65280</v>
      </c>
      <c r="E67" t="s">
        <v>201</v>
      </c>
    </row>
    <row r="68" spans="2:21" x14ac:dyDescent="0.3">
      <c r="B68" t="s">
        <v>482</v>
      </c>
      <c r="C68" t="s">
        <v>547</v>
      </c>
      <c r="D68">
        <v>1</v>
      </c>
      <c r="E68" t="s">
        <v>201</v>
      </c>
    </row>
    <row r="69" spans="2:21" x14ac:dyDescent="0.3">
      <c r="B69" t="s">
        <v>482</v>
      </c>
      <c r="C69" t="s">
        <v>548</v>
      </c>
      <c r="D69">
        <v>0</v>
      </c>
      <c r="E69" t="s">
        <v>201</v>
      </c>
    </row>
    <row r="70" spans="2:21" x14ac:dyDescent="0.3">
      <c r="B70" t="s">
        <v>482</v>
      </c>
      <c r="C70" t="s">
        <v>549</v>
      </c>
      <c r="D70">
        <v>1</v>
      </c>
      <c r="E70" t="s">
        <v>201</v>
      </c>
    </row>
    <row r="71" spans="2:21" x14ac:dyDescent="0.3">
      <c r="B71" t="s">
        <v>482</v>
      </c>
      <c r="C71" t="s">
        <v>550</v>
      </c>
      <c r="D71">
        <v>1</v>
      </c>
      <c r="E71" t="s">
        <v>201</v>
      </c>
    </row>
    <row r="72" spans="2:21" x14ac:dyDescent="0.3">
      <c r="B72" t="s">
        <v>482</v>
      </c>
      <c r="C72" t="s">
        <v>551</v>
      </c>
      <c r="D72">
        <v>0</v>
      </c>
      <c r="E72" t="s">
        <v>201</v>
      </c>
    </row>
    <row r="73" spans="2:21" x14ac:dyDescent="0.3">
      <c r="B73" t="s">
        <v>482</v>
      </c>
      <c r="C73" t="s">
        <v>552</v>
      </c>
      <c r="D73">
        <v>3.8908004760742201</v>
      </c>
      <c r="E73" t="s">
        <v>201</v>
      </c>
    </row>
    <row r="74" spans="2:21" x14ac:dyDescent="0.3">
      <c r="B74" t="s">
        <v>482</v>
      </c>
      <c r="C74" t="s">
        <v>553</v>
      </c>
      <c r="D74">
        <v>3.8908004760742201</v>
      </c>
      <c r="E74" t="s">
        <v>201</v>
      </c>
    </row>
    <row r="75" spans="2:21" x14ac:dyDescent="0.3">
      <c r="B75" t="s">
        <v>482</v>
      </c>
      <c r="C75" t="s">
        <v>554</v>
      </c>
      <c r="D75">
        <v>3.8908004760742201</v>
      </c>
      <c r="E75" t="s">
        <v>201</v>
      </c>
    </row>
    <row r="76" spans="2:21" x14ac:dyDescent="0.3">
      <c r="B76" t="s">
        <v>482</v>
      </c>
      <c r="C76" t="s">
        <v>555</v>
      </c>
      <c r="D76">
        <v>0</v>
      </c>
      <c r="E76" t="s">
        <v>201</v>
      </c>
    </row>
    <row r="77" spans="2:21" x14ac:dyDescent="0.3">
      <c r="B77" t="s">
        <v>482</v>
      </c>
      <c r="C77" t="s">
        <v>556</v>
      </c>
      <c r="D77">
        <v>3.8908004760742201</v>
      </c>
      <c r="F77">
        <v>3.8908004760742201</v>
      </c>
      <c r="G77">
        <v>3.8908004760742201</v>
      </c>
      <c r="H77">
        <v>3.8908004760742201</v>
      </c>
      <c r="I77">
        <v>3.8908004760742201</v>
      </c>
      <c r="J77">
        <v>3.8908004760742201</v>
      </c>
      <c r="K77">
        <v>3.8908004760742201</v>
      </c>
      <c r="L77">
        <v>3.8908004760742201</v>
      </c>
      <c r="M77">
        <v>3.8908004760742201</v>
      </c>
      <c r="N77">
        <v>3.8908004760742201</v>
      </c>
      <c r="O77">
        <v>3.8908004760742201</v>
      </c>
      <c r="P77">
        <v>3.8908004760742201</v>
      </c>
      <c r="Q77">
        <v>3.8908004760742201</v>
      </c>
      <c r="R77">
        <v>3.8908004760742201</v>
      </c>
      <c r="S77">
        <v>3.8908004760742201</v>
      </c>
      <c r="T77">
        <v>3.8908004760742201</v>
      </c>
      <c r="U77" t="s">
        <v>479</v>
      </c>
    </row>
    <row r="78" spans="2:21" x14ac:dyDescent="0.3">
      <c r="B78" t="s">
        <v>482</v>
      </c>
      <c r="C78" t="s">
        <v>557</v>
      </c>
      <c r="D78" t="s">
        <v>645</v>
      </c>
      <c r="E78" t="s">
        <v>201</v>
      </c>
    </row>
    <row r="79" spans="2:21" x14ac:dyDescent="0.3">
      <c r="B79" t="s">
        <v>482</v>
      </c>
      <c r="C79" t="s">
        <v>558</v>
      </c>
      <c r="D79">
        <v>10907866</v>
      </c>
      <c r="E79" t="s">
        <v>201</v>
      </c>
    </row>
    <row r="80" spans="2:21" x14ac:dyDescent="0.3">
      <c r="B80" t="s">
        <v>482</v>
      </c>
      <c r="C80" t="s">
        <v>559</v>
      </c>
      <c r="D80">
        <v>1</v>
      </c>
      <c r="E80" t="s">
        <v>201</v>
      </c>
    </row>
    <row r="81" spans="2:21" x14ac:dyDescent="0.3">
      <c r="B81" t="s">
        <v>482</v>
      </c>
      <c r="C81" t="s">
        <v>560</v>
      </c>
      <c r="D81">
        <v>0</v>
      </c>
      <c r="E81" t="s">
        <v>201</v>
      </c>
    </row>
    <row r="82" spans="2:21" x14ac:dyDescent="0.3">
      <c r="B82" t="s">
        <v>482</v>
      </c>
      <c r="C82" t="s">
        <v>561</v>
      </c>
      <c r="D82">
        <v>2</v>
      </c>
      <c r="E82" t="s">
        <v>201</v>
      </c>
    </row>
    <row r="83" spans="2:21" x14ac:dyDescent="0.3">
      <c r="B83" t="s">
        <v>482</v>
      </c>
      <c r="C83" t="s">
        <v>562</v>
      </c>
      <c r="D83">
        <v>1</v>
      </c>
      <c r="E83" t="s">
        <v>201</v>
      </c>
    </row>
    <row r="84" spans="2:21" x14ac:dyDescent="0.3">
      <c r="B84" t="s">
        <v>482</v>
      </c>
      <c r="C84" t="s">
        <v>563</v>
      </c>
      <c r="D84">
        <v>0</v>
      </c>
      <c r="E84" t="s">
        <v>201</v>
      </c>
    </row>
    <row r="85" spans="2:21" x14ac:dyDescent="0.3">
      <c r="B85" t="s">
        <v>482</v>
      </c>
      <c r="C85" t="s">
        <v>564</v>
      </c>
      <c r="D85">
        <v>0</v>
      </c>
      <c r="E85" t="s">
        <v>201</v>
      </c>
    </row>
    <row r="86" spans="2:21" x14ac:dyDescent="0.3">
      <c r="B86" t="s">
        <v>482</v>
      </c>
      <c r="C86" t="s">
        <v>565</v>
      </c>
      <c r="D86">
        <v>39.523463777705899</v>
      </c>
      <c r="E86" t="s">
        <v>201</v>
      </c>
    </row>
    <row r="87" spans="2:21" x14ac:dyDescent="0.3">
      <c r="B87" t="s">
        <v>482</v>
      </c>
      <c r="C87" t="s">
        <v>566</v>
      </c>
      <c r="D87">
        <v>1.56366624104888</v>
      </c>
      <c r="E87" t="s">
        <v>201</v>
      </c>
    </row>
    <row r="88" spans="2:21" x14ac:dyDescent="0.3">
      <c r="B88" t="s">
        <v>482</v>
      </c>
      <c r="C88" t="s">
        <v>567</v>
      </c>
      <c r="D88">
        <v>0</v>
      </c>
      <c r="E88" t="s">
        <v>201</v>
      </c>
    </row>
    <row r="89" spans="2:21" x14ac:dyDescent="0.3">
      <c r="B89" t="s">
        <v>482</v>
      </c>
      <c r="C89" t="s">
        <v>568</v>
      </c>
      <c r="D89">
        <v>4.1392168968632301</v>
      </c>
      <c r="F89">
        <v>0.13556543943695901</v>
      </c>
      <c r="G89">
        <v>0</v>
      </c>
      <c r="H89" s="1">
        <v>5.5344583170308798E-2</v>
      </c>
      <c r="I89" s="1">
        <v>3.2613144277224601E-2</v>
      </c>
      <c r="J89">
        <v>39.523463777705899</v>
      </c>
      <c r="K89">
        <v>0.14427547594128001</v>
      </c>
      <c r="L89">
        <v>0.154011490646141</v>
      </c>
      <c r="M89">
        <v>0</v>
      </c>
      <c r="N89">
        <v>0</v>
      </c>
      <c r="O89" s="1">
        <v>2.0456288151903001E-3</v>
      </c>
      <c r="P89" s="1">
        <v>4.76222634942133E-2</v>
      </c>
      <c r="Q89">
        <v>0</v>
      </c>
      <c r="R89" s="1">
        <v>3.7919586676505197E-2</v>
      </c>
      <c r="S89" s="1">
        <v>4.0319487227166502E-2</v>
      </c>
      <c r="T89" s="1">
        <v>9.1787245705097595E-2</v>
      </c>
      <c r="U89" t="s">
        <v>10</v>
      </c>
    </row>
    <row r="90" spans="2:21" x14ac:dyDescent="0.3">
      <c r="B90" t="s">
        <v>482</v>
      </c>
      <c r="C90" t="s">
        <v>569</v>
      </c>
      <c r="D90" t="s">
        <v>646</v>
      </c>
      <c r="E90" t="s">
        <v>201</v>
      </c>
    </row>
    <row r="91" spans="2:21" x14ac:dyDescent="0.3">
      <c r="B91" t="s">
        <v>482</v>
      </c>
      <c r="C91" t="s">
        <v>570</v>
      </c>
      <c r="D91">
        <v>16711680</v>
      </c>
      <c r="E91" t="s">
        <v>201</v>
      </c>
    </row>
    <row r="92" spans="2:21" x14ac:dyDescent="0.3">
      <c r="B92" t="s">
        <v>482</v>
      </c>
      <c r="C92" t="s">
        <v>571</v>
      </c>
      <c r="D92">
        <v>1</v>
      </c>
      <c r="E92" t="s">
        <v>201</v>
      </c>
    </row>
    <row r="93" spans="2:21" x14ac:dyDescent="0.3">
      <c r="B93" t="s">
        <v>482</v>
      </c>
      <c r="C93" t="s">
        <v>572</v>
      </c>
      <c r="D93">
        <v>0</v>
      </c>
      <c r="E93" t="s">
        <v>201</v>
      </c>
    </row>
    <row r="94" spans="2:21" x14ac:dyDescent="0.3">
      <c r="B94" t="s">
        <v>482</v>
      </c>
      <c r="C94" t="s">
        <v>573</v>
      </c>
      <c r="D94">
        <v>2</v>
      </c>
      <c r="E94" t="s">
        <v>201</v>
      </c>
    </row>
    <row r="95" spans="2:21" x14ac:dyDescent="0.3">
      <c r="B95" t="s">
        <v>482</v>
      </c>
      <c r="C95" t="s">
        <v>574</v>
      </c>
      <c r="D95">
        <v>1</v>
      </c>
      <c r="E95" t="s">
        <v>201</v>
      </c>
    </row>
    <row r="96" spans="2:21" x14ac:dyDescent="0.3">
      <c r="B96" t="s">
        <v>482</v>
      </c>
      <c r="C96" t="s">
        <v>575</v>
      </c>
      <c r="D96">
        <v>0</v>
      </c>
      <c r="E96" t="s">
        <v>201</v>
      </c>
    </row>
    <row r="97" spans="2:21" x14ac:dyDescent="0.3">
      <c r="B97" t="s">
        <v>482</v>
      </c>
      <c r="C97" t="s">
        <v>576</v>
      </c>
      <c r="D97">
        <v>0</v>
      </c>
      <c r="E97" t="s">
        <v>201</v>
      </c>
    </row>
    <row r="98" spans="2:21" x14ac:dyDescent="0.3">
      <c r="B98" t="s">
        <v>482</v>
      </c>
      <c r="C98" t="s">
        <v>577</v>
      </c>
      <c r="D98">
        <v>495.71078317091599</v>
      </c>
      <c r="E98" t="s">
        <v>201</v>
      </c>
    </row>
    <row r="99" spans="2:21" x14ac:dyDescent="0.3">
      <c r="B99" t="s">
        <v>482</v>
      </c>
      <c r="C99" t="s">
        <v>578</v>
      </c>
      <c r="D99">
        <v>1.5565833582453801</v>
      </c>
      <c r="E99" t="s">
        <v>201</v>
      </c>
    </row>
    <row r="100" spans="2:21" x14ac:dyDescent="0.3">
      <c r="B100" t="s">
        <v>482</v>
      </c>
      <c r="C100" t="s">
        <v>579</v>
      </c>
      <c r="D100">
        <v>0</v>
      </c>
      <c r="E100" t="s">
        <v>201</v>
      </c>
    </row>
    <row r="101" spans="2:21" x14ac:dyDescent="0.3">
      <c r="B101" t="s">
        <v>482</v>
      </c>
      <c r="C101" t="s">
        <v>580</v>
      </c>
      <c r="D101">
        <v>4.8418820821901596</v>
      </c>
      <c r="F101">
        <v>0.13556543943695901</v>
      </c>
      <c r="G101">
        <v>0</v>
      </c>
      <c r="H101" s="1">
        <v>8.9935939084043195E-2</v>
      </c>
      <c r="I101" s="1">
        <v>3.2613144277224601E-2</v>
      </c>
      <c r="J101">
        <v>495.71078317091599</v>
      </c>
      <c r="K101">
        <v>0.14426737012207999</v>
      </c>
      <c r="L101">
        <v>0.154019215554133</v>
      </c>
      <c r="M101">
        <v>0</v>
      </c>
      <c r="N101">
        <v>0</v>
      </c>
      <c r="O101" s="1">
        <v>2.0456288151903001E-3</v>
      </c>
      <c r="P101" s="1">
        <v>4.7617484061907599E-2</v>
      </c>
      <c r="Q101">
        <v>0</v>
      </c>
      <c r="R101" s="1">
        <v>3.7919586676505197E-2</v>
      </c>
      <c r="S101" s="1">
        <v>4.0319487227166502E-2</v>
      </c>
      <c r="T101" s="1">
        <v>9.1787245705097595E-2</v>
      </c>
      <c r="U101" t="s">
        <v>10</v>
      </c>
    </row>
    <row r="102" spans="2:21" x14ac:dyDescent="0.3">
      <c r="B102" t="s">
        <v>482</v>
      </c>
      <c r="C102" t="s">
        <v>581</v>
      </c>
      <c r="D102" t="s">
        <v>647</v>
      </c>
      <c r="E102" t="s">
        <v>201</v>
      </c>
    </row>
    <row r="103" spans="2:21" x14ac:dyDescent="0.3">
      <c r="B103" t="s">
        <v>482</v>
      </c>
      <c r="C103" t="s">
        <v>582</v>
      </c>
      <c r="D103">
        <v>65535</v>
      </c>
      <c r="E103" t="s">
        <v>201</v>
      </c>
    </row>
    <row r="104" spans="2:21" x14ac:dyDescent="0.3">
      <c r="B104" t="s">
        <v>482</v>
      </c>
      <c r="C104" t="s">
        <v>583</v>
      </c>
      <c r="D104">
        <v>1</v>
      </c>
      <c r="E104" t="s">
        <v>201</v>
      </c>
    </row>
    <row r="105" spans="2:21" x14ac:dyDescent="0.3">
      <c r="B105" t="s">
        <v>482</v>
      </c>
      <c r="C105" t="s">
        <v>584</v>
      </c>
      <c r="D105">
        <v>0</v>
      </c>
      <c r="E105" t="s">
        <v>201</v>
      </c>
    </row>
    <row r="106" spans="2:21" x14ac:dyDescent="0.3">
      <c r="B106" t="s">
        <v>482</v>
      </c>
      <c r="C106" t="s">
        <v>585</v>
      </c>
      <c r="D106">
        <v>3</v>
      </c>
      <c r="E106" t="s">
        <v>201</v>
      </c>
    </row>
    <row r="107" spans="2:21" x14ac:dyDescent="0.3">
      <c r="B107" t="s">
        <v>482</v>
      </c>
      <c r="C107" t="s">
        <v>586</v>
      </c>
      <c r="D107">
        <v>1</v>
      </c>
      <c r="E107" t="s">
        <v>201</v>
      </c>
    </row>
    <row r="108" spans="2:21" x14ac:dyDescent="0.3">
      <c r="B108" t="s">
        <v>482</v>
      </c>
      <c r="C108" t="s">
        <v>587</v>
      </c>
      <c r="D108">
        <v>0</v>
      </c>
      <c r="E108" t="s">
        <v>201</v>
      </c>
    </row>
    <row r="109" spans="2:21" x14ac:dyDescent="0.3">
      <c r="B109" t="s">
        <v>482</v>
      </c>
      <c r="C109" t="s">
        <v>588</v>
      </c>
      <c r="D109">
        <v>0</v>
      </c>
      <c r="E109" t="s">
        <v>201</v>
      </c>
    </row>
    <row r="110" spans="2:21" x14ac:dyDescent="0.3">
      <c r="B110" t="s">
        <v>482</v>
      </c>
      <c r="C110" t="s">
        <v>589</v>
      </c>
      <c r="D110">
        <v>456.18731660953199</v>
      </c>
      <c r="E110" t="s">
        <v>201</v>
      </c>
    </row>
    <row r="111" spans="2:21" x14ac:dyDescent="0.3">
      <c r="B111" t="s">
        <v>482</v>
      </c>
      <c r="C111" t="s">
        <v>590</v>
      </c>
      <c r="D111">
        <v>25.384698545073199</v>
      </c>
      <c r="E111" t="s">
        <v>201</v>
      </c>
    </row>
    <row r="112" spans="2:21" x14ac:dyDescent="0.3">
      <c r="B112" t="s">
        <v>482</v>
      </c>
      <c r="C112" t="s">
        <v>591</v>
      </c>
      <c r="D112">
        <v>0</v>
      </c>
      <c r="E112" t="s">
        <v>201</v>
      </c>
    </row>
    <row r="113" spans="2:21" x14ac:dyDescent="0.3">
      <c r="B113" t="s">
        <v>482</v>
      </c>
      <c r="C113" t="s">
        <v>592</v>
      </c>
      <c r="D113">
        <v>0.70266471280625398</v>
      </c>
      <c r="F113">
        <v>0</v>
      </c>
      <c r="G113">
        <v>0</v>
      </c>
      <c r="H113" s="1">
        <v>3.4592488979210301E-2</v>
      </c>
      <c r="I113">
        <v>0</v>
      </c>
      <c r="J113">
        <v>456.18731660953199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t="s">
        <v>10</v>
      </c>
    </row>
    <row r="114" spans="2:21" x14ac:dyDescent="0.3">
      <c r="B114" t="s">
        <v>482</v>
      </c>
      <c r="C114" t="s">
        <v>593</v>
      </c>
      <c r="D114" t="s">
        <v>648</v>
      </c>
      <c r="E114" t="s">
        <v>201</v>
      </c>
    </row>
    <row r="115" spans="2:21" x14ac:dyDescent="0.3">
      <c r="B115" t="s">
        <v>482</v>
      </c>
      <c r="C115" t="s">
        <v>594</v>
      </c>
      <c r="D115">
        <v>16760576</v>
      </c>
      <c r="E115" t="s">
        <v>201</v>
      </c>
    </row>
    <row r="116" spans="2:21" x14ac:dyDescent="0.3">
      <c r="B116" t="s">
        <v>482</v>
      </c>
      <c r="C116" t="s">
        <v>595</v>
      </c>
      <c r="D116">
        <v>1</v>
      </c>
      <c r="E116" t="s">
        <v>201</v>
      </c>
    </row>
    <row r="117" spans="2:21" x14ac:dyDescent="0.3">
      <c r="B117" t="s">
        <v>482</v>
      </c>
      <c r="C117" t="s">
        <v>596</v>
      </c>
      <c r="D117">
        <v>0</v>
      </c>
      <c r="E117" t="s">
        <v>201</v>
      </c>
    </row>
    <row r="118" spans="2:21" x14ac:dyDescent="0.3">
      <c r="B118" t="s">
        <v>482</v>
      </c>
      <c r="C118" t="s">
        <v>597</v>
      </c>
      <c r="D118">
        <v>0</v>
      </c>
      <c r="E118" t="s">
        <v>201</v>
      </c>
    </row>
    <row r="119" spans="2:21" x14ac:dyDescent="0.3">
      <c r="B119" t="s">
        <v>482</v>
      </c>
      <c r="C119" t="s">
        <v>598</v>
      </c>
      <c r="D119">
        <v>1</v>
      </c>
      <c r="E119" t="s">
        <v>201</v>
      </c>
    </row>
    <row r="120" spans="2:21" x14ac:dyDescent="0.3">
      <c r="B120" t="s">
        <v>482</v>
      </c>
      <c r="C120" t="s">
        <v>599</v>
      </c>
      <c r="D120">
        <v>0</v>
      </c>
      <c r="E120" t="s">
        <v>201</v>
      </c>
    </row>
    <row r="121" spans="2:21" x14ac:dyDescent="0.3">
      <c r="B121" t="s">
        <v>482</v>
      </c>
      <c r="C121" t="s">
        <v>600</v>
      </c>
      <c r="D121">
        <v>80.536783392978094</v>
      </c>
      <c r="E121" t="s">
        <v>201</v>
      </c>
    </row>
    <row r="122" spans="2:21" x14ac:dyDescent="0.3">
      <c r="B122" t="s">
        <v>482</v>
      </c>
      <c r="C122" t="s">
        <v>601</v>
      </c>
      <c r="D122">
        <v>82.278346230160807</v>
      </c>
      <c r="E122" t="s">
        <v>201</v>
      </c>
    </row>
    <row r="123" spans="2:21" x14ac:dyDescent="0.3">
      <c r="B123" t="s">
        <v>482</v>
      </c>
      <c r="C123" t="s">
        <v>602</v>
      </c>
      <c r="D123">
        <v>81.146330385992101</v>
      </c>
      <c r="E123" t="s">
        <v>201</v>
      </c>
    </row>
    <row r="124" spans="2:21" x14ac:dyDescent="0.3">
      <c r="B124" t="s">
        <v>482</v>
      </c>
      <c r="C124" t="s">
        <v>603</v>
      </c>
      <c r="D124">
        <v>0</v>
      </c>
      <c r="E124" t="s">
        <v>201</v>
      </c>
    </row>
    <row r="125" spans="2:21" x14ac:dyDescent="0.3">
      <c r="B125" t="s">
        <v>482</v>
      </c>
      <c r="C125" t="s">
        <v>604</v>
      </c>
      <c r="D125">
        <v>80.536783392978094</v>
      </c>
      <c r="F125">
        <v>82.278346230160807</v>
      </c>
      <c r="G125">
        <v>82.278346230160807</v>
      </c>
      <c r="H125">
        <v>82.278346230160807</v>
      </c>
      <c r="I125">
        <v>82.278346230160807</v>
      </c>
      <c r="J125">
        <v>82.278346230160807</v>
      </c>
      <c r="K125">
        <v>80.536783392978094</v>
      </c>
      <c r="L125">
        <v>80.536783392978094</v>
      </c>
      <c r="M125">
        <v>80.536783392978094</v>
      </c>
      <c r="N125">
        <v>80.536783392978094</v>
      </c>
      <c r="O125">
        <v>80.536783392978094</v>
      </c>
      <c r="P125">
        <v>80.536783392978094</v>
      </c>
      <c r="Q125">
        <v>80.536783392978094</v>
      </c>
      <c r="R125">
        <v>80.536783392978094</v>
      </c>
      <c r="S125">
        <v>80.536783392978094</v>
      </c>
      <c r="T125">
        <v>80.536783392978094</v>
      </c>
      <c r="U125" t="s">
        <v>480</v>
      </c>
    </row>
    <row r="126" spans="2:21" x14ac:dyDescent="0.3">
      <c r="B126" t="s">
        <v>482</v>
      </c>
      <c r="C126" t="s">
        <v>605</v>
      </c>
      <c r="D126" t="s">
        <v>649</v>
      </c>
      <c r="E126" t="s">
        <v>201</v>
      </c>
    </row>
    <row r="127" spans="2:21" x14ac:dyDescent="0.3">
      <c r="B127" t="s">
        <v>482</v>
      </c>
      <c r="C127" t="s">
        <v>606</v>
      </c>
      <c r="D127">
        <v>16711935</v>
      </c>
      <c r="E127" t="s">
        <v>201</v>
      </c>
    </row>
    <row r="128" spans="2:21" x14ac:dyDescent="0.3">
      <c r="B128" t="s">
        <v>482</v>
      </c>
      <c r="C128" t="s">
        <v>607</v>
      </c>
      <c r="D128">
        <v>1</v>
      </c>
      <c r="E128" t="s">
        <v>201</v>
      </c>
    </row>
    <row r="129" spans="2:21" x14ac:dyDescent="0.3">
      <c r="B129" t="s">
        <v>482</v>
      </c>
      <c r="C129" t="s">
        <v>608</v>
      </c>
      <c r="D129">
        <v>0</v>
      </c>
      <c r="E129" t="s">
        <v>201</v>
      </c>
    </row>
    <row r="130" spans="2:21" x14ac:dyDescent="0.3">
      <c r="B130" t="s">
        <v>482</v>
      </c>
      <c r="C130" t="s">
        <v>609</v>
      </c>
      <c r="D130">
        <v>0</v>
      </c>
      <c r="E130" t="s">
        <v>201</v>
      </c>
    </row>
    <row r="131" spans="2:21" x14ac:dyDescent="0.3">
      <c r="B131" t="s">
        <v>482</v>
      </c>
      <c r="C131" t="s">
        <v>610</v>
      </c>
      <c r="D131">
        <v>1</v>
      </c>
      <c r="E131" t="s">
        <v>201</v>
      </c>
    </row>
    <row r="132" spans="2:21" x14ac:dyDescent="0.3">
      <c r="B132" t="s">
        <v>482</v>
      </c>
      <c r="C132" t="s">
        <v>611</v>
      </c>
      <c r="D132">
        <v>0</v>
      </c>
      <c r="E132" t="s">
        <v>201</v>
      </c>
    </row>
    <row r="133" spans="2:21" x14ac:dyDescent="0.3">
      <c r="B133" t="s">
        <v>482</v>
      </c>
      <c r="C133" t="s">
        <v>612</v>
      </c>
      <c r="D133">
        <v>56.266684726873997</v>
      </c>
      <c r="E133" t="s">
        <v>201</v>
      </c>
    </row>
    <row r="134" spans="2:21" x14ac:dyDescent="0.3">
      <c r="B134" t="s">
        <v>482</v>
      </c>
      <c r="C134" t="s">
        <v>613</v>
      </c>
      <c r="D134">
        <v>56.830643875717797</v>
      </c>
      <c r="E134" t="s">
        <v>201</v>
      </c>
    </row>
    <row r="135" spans="2:21" x14ac:dyDescent="0.3">
      <c r="B135" t="s">
        <v>482</v>
      </c>
      <c r="C135" t="s">
        <v>614</v>
      </c>
      <c r="D135">
        <v>56.490549744686703</v>
      </c>
      <c r="E135" t="s">
        <v>201</v>
      </c>
    </row>
    <row r="136" spans="2:21" x14ac:dyDescent="0.3">
      <c r="B136" t="s">
        <v>482</v>
      </c>
      <c r="C136" t="s">
        <v>615</v>
      </c>
      <c r="D136">
        <v>0</v>
      </c>
      <c r="E136" t="s">
        <v>201</v>
      </c>
    </row>
    <row r="137" spans="2:21" x14ac:dyDescent="0.3">
      <c r="B137" t="s">
        <v>482</v>
      </c>
      <c r="C137" t="s">
        <v>616</v>
      </c>
      <c r="D137">
        <v>56.807962375881097</v>
      </c>
      <c r="F137">
        <v>56.765054552062701</v>
      </c>
      <c r="G137">
        <v>56.823901775484899</v>
      </c>
      <c r="H137">
        <v>56.830643875717797</v>
      </c>
      <c r="I137">
        <v>56.643930579685602</v>
      </c>
      <c r="J137">
        <v>56.721445256080798</v>
      </c>
      <c r="K137">
        <v>56.266684726873997</v>
      </c>
      <c r="L137">
        <v>56.266684726873997</v>
      </c>
      <c r="M137">
        <v>56.266684726873997</v>
      </c>
      <c r="N137">
        <v>56.266684726873997</v>
      </c>
      <c r="O137">
        <v>56.266684726873997</v>
      </c>
      <c r="P137">
        <v>56.268087717766903</v>
      </c>
      <c r="Q137">
        <v>56.315789058878003</v>
      </c>
      <c r="R137">
        <v>56.326467300841202</v>
      </c>
      <c r="S137">
        <v>56.326467300841202</v>
      </c>
      <c r="T137">
        <v>56.330598298537197</v>
      </c>
      <c r="U137" t="s">
        <v>481</v>
      </c>
    </row>
    <row r="138" spans="2:21" x14ac:dyDescent="0.3">
      <c r="B138" t="s">
        <v>482</v>
      </c>
      <c r="C138" t="s">
        <v>617</v>
      </c>
      <c r="D138" t="s">
        <v>650</v>
      </c>
      <c r="E138" t="s">
        <v>201</v>
      </c>
    </row>
    <row r="139" spans="2:21" x14ac:dyDescent="0.3">
      <c r="B139" t="s">
        <v>482</v>
      </c>
      <c r="C139" t="s">
        <v>618</v>
      </c>
      <c r="D139">
        <v>8388736</v>
      </c>
      <c r="E139" t="s">
        <v>201</v>
      </c>
    </row>
    <row r="140" spans="2:21" x14ac:dyDescent="0.3">
      <c r="B140" t="s">
        <v>482</v>
      </c>
      <c r="C140" t="s">
        <v>619</v>
      </c>
      <c r="D140">
        <v>1</v>
      </c>
      <c r="E140" t="s">
        <v>201</v>
      </c>
    </row>
    <row r="141" spans="2:21" x14ac:dyDescent="0.3">
      <c r="B141" t="s">
        <v>482</v>
      </c>
      <c r="C141" t="s">
        <v>620</v>
      </c>
      <c r="D141">
        <v>0</v>
      </c>
      <c r="E141" t="s">
        <v>201</v>
      </c>
    </row>
    <row r="142" spans="2:21" x14ac:dyDescent="0.3">
      <c r="B142" t="s">
        <v>482</v>
      </c>
      <c r="C142" t="s">
        <v>621</v>
      </c>
      <c r="D142">
        <v>1</v>
      </c>
      <c r="E142" t="s">
        <v>201</v>
      </c>
    </row>
    <row r="143" spans="2:21" x14ac:dyDescent="0.3">
      <c r="B143" t="s">
        <v>482</v>
      </c>
      <c r="C143" t="s">
        <v>622</v>
      </c>
      <c r="D143">
        <v>1</v>
      </c>
      <c r="E143" t="s">
        <v>201</v>
      </c>
    </row>
    <row r="144" spans="2:21" x14ac:dyDescent="0.3">
      <c r="B144" t="s">
        <v>482</v>
      </c>
      <c r="C144" t="s">
        <v>623</v>
      </c>
      <c r="D144">
        <v>0</v>
      </c>
      <c r="E144" t="s">
        <v>201</v>
      </c>
    </row>
    <row r="145" spans="2:21" x14ac:dyDescent="0.3">
      <c r="B145" t="s">
        <v>482</v>
      </c>
      <c r="C145" t="s">
        <v>624</v>
      </c>
      <c r="D145">
        <v>0</v>
      </c>
      <c r="E145" t="s">
        <v>201</v>
      </c>
    </row>
    <row r="146" spans="2:21" x14ac:dyDescent="0.3">
      <c r="B146" t="s">
        <v>482</v>
      </c>
      <c r="C146" t="s">
        <v>625</v>
      </c>
      <c r="D146">
        <v>2.93978463247098</v>
      </c>
      <c r="E146" t="s">
        <v>201</v>
      </c>
    </row>
    <row r="147" spans="2:21" x14ac:dyDescent="0.3">
      <c r="B147" t="s">
        <v>482</v>
      </c>
      <c r="C147" t="s">
        <v>626</v>
      </c>
      <c r="D147">
        <v>0.28924270504583399</v>
      </c>
      <c r="E147" t="s">
        <v>201</v>
      </c>
    </row>
    <row r="148" spans="2:21" x14ac:dyDescent="0.3">
      <c r="B148" t="s">
        <v>482</v>
      </c>
      <c r="C148" t="s">
        <v>627</v>
      </c>
      <c r="D148">
        <v>0</v>
      </c>
      <c r="E148" t="s">
        <v>201</v>
      </c>
    </row>
    <row r="149" spans="2:21" x14ac:dyDescent="0.3">
      <c r="B149" t="s">
        <v>482</v>
      </c>
      <c r="C149" t="s">
        <v>628</v>
      </c>
      <c r="D149">
        <v>0.276867349869513</v>
      </c>
      <c r="F149">
        <v>0</v>
      </c>
      <c r="G149">
        <v>0</v>
      </c>
      <c r="H149">
        <v>0.30982315759899498</v>
      </c>
      <c r="I149">
        <v>0</v>
      </c>
      <c r="J149">
        <v>0.92426749801405395</v>
      </c>
      <c r="K149">
        <v>0</v>
      </c>
      <c r="L149">
        <v>0</v>
      </c>
      <c r="M149">
        <v>0.14914285810283801</v>
      </c>
      <c r="N149">
        <v>0</v>
      </c>
      <c r="O149">
        <v>0</v>
      </c>
      <c r="P149">
        <v>0.186698964158416</v>
      </c>
      <c r="Q149">
        <v>0</v>
      </c>
      <c r="R149">
        <v>0</v>
      </c>
      <c r="S149">
        <v>0.19845763735730601</v>
      </c>
      <c r="T149">
        <v>0</v>
      </c>
      <c r="U149" t="s">
        <v>10</v>
      </c>
    </row>
    <row r="150" spans="2:21" x14ac:dyDescent="0.3">
      <c r="B150" t="s">
        <v>482</v>
      </c>
      <c r="C150" t="s">
        <v>629</v>
      </c>
      <c r="D150" t="s">
        <v>651</v>
      </c>
      <c r="E150" t="s">
        <v>201</v>
      </c>
    </row>
    <row r="151" spans="2:21" x14ac:dyDescent="0.3">
      <c r="B151" t="s">
        <v>482</v>
      </c>
      <c r="C151" t="s">
        <v>630</v>
      </c>
      <c r="D151">
        <v>55295</v>
      </c>
      <c r="E151" t="s">
        <v>201</v>
      </c>
    </row>
    <row r="152" spans="2:21" x14ac:dyDescent="0.3">
      <c r="B152" t="s">
        <v>482</v>
      </c>
      <c r="C152" t="s">
        <v>631</v>
      </c>
      <c r="D152">
        <v>1</v>
      </c>
      <c r="E152" t="s">
        <v>201</v>
      </c>
    </row>
    <row r="153" spans="2:21" x14ac:dyDescent="0.3">
      <c r="B153" t="s">
        <v>482</v>
      </c>
      <c r="C153" t="s">
        <v>632</v>
      </c>
      <c r="D153">
        <v>0</v>
      </c>
      <c r="E153" t="s">
        <v>201</v>
      </c>
    </row>
    <row r="154" spans="2:21" x14ac:dyDescent="0.3">
      <c r="B154" t="s">
        <v>482</v>
      </c>
      <c r="C154" t="s">
        <v>633</v>
      </c>
      <c r="D154">
        <v>1</v>
      </c>
      <c r="E154" t="s">
        <v>201</v>
      </c>
    </row>
    <row r="155" spans="2:21" x14ac:dyDescent="0.3">
      <c r="B155" t="s">
        <v>482</v>
      </c>
      <c r="C155" t="s">
        <v>634</v>
      </c>
      <c r="D155">
        <v>1</v>
      </c>
      <c r="E155" t="s">
        <v>201</v>
      </c>
    </row>
    <row r="156" spans="2:21" x14ac:dyDescent="0.3">
      <c r="B156" t="s">
        <v>482</v>
      </c>
      <c r="C156" t="s">
        <v>635</v>
      </c>
      <c r="D156">
        <v>0</v>
      </c>
      <c r="E156" t="s">
        <v>201</v>
      </c>
    </row>
    <row r="157" spans="2:21" x14ac:dyDescent="0.3">
      <c r="B157" t="s">
        <v>482</v>
      </c>
      <c r="C157" t="s">
        <v>636</v>
      </c>
      <c r="D157">
        <v>0</v>
      </c>
      <c r="E157" t="s">
        <v>201</v>
      </c>
    </row>
    <row r="158" spans="2:21" x14ac:dyDescent="0.3">
      <c r="B158" t="s">
        <v>482</v>
      </c>
      <c r="C158" t="s">
        <v>637</v>
      </c>
      <c r="D158">
        <v>84.209318552930597</v>
      </c>
      <c r="E158" t="s">
        <v>201</v>
      </c>
    </row>
    <row r="159" spans="2:21" x14ac:dyDescent="0.3">
      <c r="B159" t="s">
        <v>482</v>
      </c>
      <c r="C159" t="s">
        <v>638</v>
      </c>
      <c r="D159">
        <v>0.87652498079284802</v>
      </c>
      <c r="E159" t="s">
        <v>201</v>
      </c>
    </row>
    <row r="160" spans="2:21" x14ac:dyDescent="0.3">
      <c r="B160" t="s">
        <v>482</v>
      </c>
      <c r="C160" t="s">
        <v>639</v>
      </c>
      <c r="D160">
        <v>0</v>
      </c>
      <c r="E160" t="s">
        <v>201</v>
      </c>
    </row>
    <row r="161" spans="1:21" x14ac:dyDescent="0.3">
      <c r="B161" t="s">
        <v>482</v>
      </c>
      <c r="C161" t="s">
        <v>640</v>
      </c>
      <c r="D161">
        <v>84.209318552930597</v>
      </c>
      <c r="F161">
        <v>0.93066903988683303</v>
      </c>
      <c r="G161">
        <v>1.08626344958117</v>
      </c>
      <c r="H161">
        <v>0.701859279998307</v>
      </c>
      <c r="I161">
        <v>0.60354096677589497</v>
      </c>
      <c r="J161">
        <v>1.7557271606639799</v>
      </c>
      <c r="K161">
        <v>0.10210900446273601</v>
      </c>
      <c r="L161">
        <v>1.17549924921619</v>
      </c>
      <c r="M161">
        <v>0.222145045572153</v>
      </c>
      <c r="N161">
        <v>0</v>
      </c>
      <c r="O161">
        <v>0</v>
      </c>
      <c r="P161">
        <v>0.86412136087452596</v>
      </c>
      <c r="Q161">
        <v>0.66793525834575296</v>
      </c>
      <c r="R161">
        <v>0.196397859263331</v>
      </c>
      <c r="S161">
        <v>0.57145353885297301</v>
      </c>
      <c r="T161">
        <v>0.415167903991354</v>
      </c>
      <c r="U161" t="s">
        <v>10</v>
      </c>
    </row>
    <row r="162" spans="1:21" x14ac:dyDescent="0.3">
      <c r="B162" t="s">
        <v>482</v>
      </c>
      <c r="C162" t="s">
        <v>641</v>
      </c>
      <c r="D162" t="s">
        <v>643</v>
      </c>
      <c r="E162" t="s">
        <v>201</v>
      </c>
    </row>
    <row r="163" spans="1:21" x14ac:dyDescent="0.3">
      <c r="A163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3"/>
  <sheetViews>
    <sheetView workbookViewId="0">
      <selection activeCell="C3" sqref="C3"/>
    </sheetView>
  </sheetViews>
  <sheetFormatPr defaultRowHeight="14.4" x14ac:dyDescent="0.3"/>
  <cols>
    <col min="2" max="2" width="13.6640625" bestFit="1" customWidth="1"/>
    <col min="3" max="3" width="31" bestFit="1" customWidth="1"/>
  </cols>
  <sheetData>
    <row r="1" spans="1:5" x14ac:dyDescent="0.3">
      <c r="A1" t="s">
        <v>0</v>
      </c>
    </row>
    <row r="2" spans="1:5" x14ac:dyDescent="0.3">
      <c r="A2" t="s">
        <v>1</v>
      </c>
    </row>
    <row r="3" spans="1:5" x14ac:dyDescent="0.3">
      <c r="B3" t="s">
        <v>482</v>
      </c>
      <c r="C3" t="s">
        <v>483</v>
      </c>
      <c r="D3">
        <v>458755</v>
      </c>
      <c r="E3" t="s">
        <v>201</v>
      </c>
    </row>
    <row r="4" spans="1:5" x14ac:dyDescent="0.3">
      <c r="B4" t="s">
        <v>482</v>
      </c>
      <c r="C4" t="s">
        <v>484</v>
      </c>
      <c r="D4">
        <v>35481</v>
      </c>
      <c r="E4" t="s">
        <v>201</v>
      </c>
    </row>
    <row r="5" spans="1:5" x14ac:dyDescent="0.3">
      <c r="B5" t="s">
        <v>482</v>
      </c>
      <c r="C5" t="s">
        <v>485</v>
      </c>
      <c r="D5">
        <v>18891</v>
      </c>
      <c r="E5" t="s">
        <v>201</v>
      </c>
    </row>
    <row r="6" spans="1:5" x14ac:dyDescent="0.3">
      <c r="B6" t="s">
        <v>482</v>
      </c>
      <c r="C6" t="s">
        <v>486</v>
      </c>
      <c r="D6">
        <v>3</v>
      </c>
      <c r="E6" t="s">
        <v>201</v>
      </c>
    </row>
    <row r="7" spans="1:5" x14ac:dyDescent="0.3">
      <c r="B7" t="s">
        <v>482</v>
      </c>
      <c r="C7" t="s">
        <v>487</v>
      </c>
      <c r="D7">
        <v>0</v>
      </c>
      <c r="E7" t="s">
        <v>201</v>
      </c>
    </row>
    <row r="8" spans="1:5" x14ac:dyDescent="0.3">
      <c r="B8" t="s">
        <v>482</v>
      </c>
      <c r="C8" t="s">
        <v>488</v>
      </c>
      <c r="D8">
        <v>100</v>
      </c>
      <c r="E8" t="s">
        <v>201</v>
      </c>
    </row>
    <row r="9" spans="1:5" x14ac:dyDescent="0.3">
      <c r="B9" t="s">
        <v>482</v>
      </c>
      <c r="C9" t="s">
        <v>489</v>
      </c>
      <c r="D9">
        <v>0</v>
      </c>
      <c r="E9" t="s">
        <v>201</v>
      </c>
    </row>
    <row r="10" spans="1:5" x14ac:dyDescent="0.3">
      <c r="B10" t="s">
        <v>482</v>
      </c>
      <c r="C10" t="s">
        <v>490</v>
      </c>
      <c r="D10">
        <v>1</v>
      </c>
      <c r="E10" t="s">
        <v>201</v>
      </c>
    </row>
    <row r="11" spans="1:5" x14ac:dyDescent="0.3">
      <c r="B11" t="s">
        <v>482</v>
      </c>
      <c r="C11" t="s">
        <v>491</v>
      </c>
      <c r="D11">
        <v>1</v>
      </c>
      <c r="E11" t="s">
        <v>201</v>
      </c>
    </row>
    <row r="12" spans="1:5" x14ac:dyDescent="0.3">
      <c r="B12" t="s">
        <v>482</v>
      </c>
      <c r="C12" t="s">
        <v>492</v>
      </c>
      <c r="D12">
        <v>1</v>
      </c>
      <c r="E12" t="s">
        <v>201</v>
      </c>
    </row>
    <row r="13" spans="1:5" x14ac:dyDescent="0.3">
      <c r="B13" t="s">
        <v>482</v>
      </c>
      <c r="C13" t="s">
        <v>493</v>
      </c>
      <c r="D13">
        <v>0</v>
      </c>
      <c r="E13" t="s">
        <v>201</v>
      </c>
    </row>
    <row r="14" spans="1:5" x14ac:dyDescent="0.3">
      <c r="B14" t="s">
        <v>482</v>
      </c>
      <c r="C14" t="s">
        <v>494</v>
      </c>
      <c r="D14">
        <v>0</v>
      </c>
      <c r="E14" t="s">
        <v>201</v>
      </c>
    </row>
    <row r="15" spans="1:5" x14ac:dyDescent="0.3">
      <c r="B15" t="s">
        <v>482</v>
      </c>
      <c r="C15" t="s">
        <v>495</v>
      </c>
      <c r="D15">
        <v>1</v>
      </c>
      <c r="E15" t="s">
        <v>201</v>
      </c>
    </row>
    <row r="16" spans="1:5" x14ac:dyDescent="0.3">
      <c r="B16" t="s">
        <v>482</v>
      </c>
      <c r="C16" t="s">
        <v>496</v>
      </c>
      <c r="D16">
        <v>1</v>
      </c>
      <c r="E16" t="s">
        <v>201</v>
      </c>
    </row>
    <row r="17" spans="2:5" x14ac:dyDescent="0.3">
      <c r="B17" t="s">
        <v>482</v>
      </c>
      <c r="C17" t="s">
        <v>497</v>
      </c>
      <c r="D17">
        <v>0</v>
      </c>
      <c r="E17" t="s">
        <v>201</v>
      </c>
    </row>
    <row r="18" spans="2:5" x14ac:dyDescent="0.3">
      <c r="B18" t="s">
        <v>482</v>
      </c>
      <c r="C18" t="s">
        <v>498</v>
      </c>
      <c r="D18">
        <v>0</v>
      </c>
      <c r="E18" t="s">
        <v>201</v>
      </c>
    </row>
    <row r="19" spans="2:5" x14ac:dyDescent="0.3">
      <c r="B19" t="s">
        <v>482</v>
      </c>
      <c r="C19" t="s">
        <v>499</v>
      </c>
      <c r="D19">
        <v>1</v>
      </c>
      <c r="E19" t="s">
        <v>201</v>
      </c>
    </row>
    <row r="20" spans="2:5" x14ac:dyDescent="0.3">
      <c r="B20" t="s">
        <v>482</v>
      </c>
      <c r="C20" t="s">
        <v>500</v>
      </c>
      <c r="D20">
        <v>1</v>
      </c>
      <c r="E20" t="s">
        <v>201</v>
      </c>
    </row>
    <row r="21" spans="2:5" x14ac:dyDescent="0.3">
      <c r="B21" t="s">
        <v>482</v>
      </c>
      <c r="C21" t="s">
        <v>501</v>
      </c>
      <c r="D21">
        <v>1</v>
      </c>
      <c r="E21" t="s">
        <v>201</v>
      </c>
    </row>
    <row r="22" spans="2:5" x14ac:dyDescent="0.3">
      <c r="B22" t="s">
        <v>482</v>
      </c>
      <c r="C22" t="s">
        <v>502</v>
      </c>
      <c r="D22">
        <v>-2147483633</v>
      </c>
      <c r="E22" t="s">
        <v>201</v>
      </c>
    </row>
    <row r="23" spans="2:5" x14ac:dyDescent="0.3">
      <c r="B23" t="s">
        <v>482</v>
      </c>
      <c r="C23" t="s">
        <v>503</v>
      </c>
      <c r="D23">
        <v>-1</v>
      </c>
      <c r="E23" t="s">
        <v>201</v>
      </c>
    </row>
    <row r="24" spans="2:5" x14ac:dyDescent="0.3">
      <c r="B24" t="s">
        <v>482</v>
      </c>
      <c r="C24" t="s">
        <v>504</v>
      </c>
      <c r="D24">
        <v>-1</v>
      </c>
      <c r="E24" t="s">
        <v>201</v>
      </c>
    </row>
    <row r="25" spans="2:5" x14ac:dyDescent="0.3">
      <c r="B25" t="s">
        <v>482</v>
      </c>
      <c r="C25" t="s">
        <v>505</v>
      </c>
      <c r="D25">
        <v>8421504</v>
      </c>
      <c r="E25" t="s">
        <v>201</v>
      </c>
    </row>
    <row r="26" spans="2:5" x14ac:dyDescent="0.3">
      <c r="B26" t="s">
        <v>482</v>
      </c>
      <c r="C26" t="s">
        <v>506</v>
      </c>
      <c r="D26">
        <v>255</v>
      </c>
      <c r="E26" t="s">
        <v>201</v>
      </c>
    </row>
    <row r="27" spans="2:5" x14ac:dyDescent="0.3">
      <c r="B27" t="s">
        <v>482</v>
      </c>
      <c r="C27" t="s">
        <v>507</v>
      </c>
      <c r="D27">
        <v>0</v>
      </c>
      <c r="E27" t="s">
        <v>201</v>
      </c>
    </row>
    <row r="28" spans="2:5" x14ac:dyDescent="0.3">
      <c r="B28" t="s">
        <v>482</v>
      </c>
      <c r="C28" t="s">
        <v>508</v>
      </c>
      <c r="D28">
        <v>1</v>
      </c>
      <c r="E28" t="s">
        <v>201</v>
      </c>
    </row>
    <row r="29" spans="2:5" x14ac:dyDescent="0.3">
      <c r="B29" t="s">
        <v>482</v>
      </c>
      <c r="C29" t="s">
        <v>509</v>
      </c>
      <c r="D29">
        <v>1</v>
      </c>
      <c r="E29" t="s">
        <v>201</v>
      </c>
    </row>
    <row r="30" spans="2:5" x14ac:dyDescent="0.3">
      <c r="B30" t="s">
        <v>482</v>
      </c>
      <c r="C30" t="s">
        <v>510</v>
      </c>
      <c r="D30">
        <v>9</v>
      </c>
      <c r="E30" t="s">
        <v>201</v>
      </c>
    </row>
    <row r="31" spans="2:5" x14ac:dyDescent="0.3">
      <c r="B31" t="s">
        <v>482</v>
      </c>
      <c r="C31" t="s">
        <v>511</v>
      </c>
      <c r="D31">
        <v>0</v>
      </c>
      <c r="E31" t="s">
        <v>201</v>
      </c>
    </row>
    <row r="32" spans="2:5" x14ac:dyDescent="0.3">
      <c r="B32" t="s">
        <v>482</v>
      </c>
      <c r="C32" t="s">
        <v>512</v>
      </c>
      <c r="D32">
        <v>0</v>
      </c>
      <c r="E32" t="s">
        <v>201</v>
      </c>
    </row>
    <row r="33" spans="2:9" x14ac:dyDescent="0.3">
      <c r="B33" t="s">
        <v>482</v>
      </c>
      <c r="C33" t="s">
        <v>513</v>
      </c>
      <c r="D33">
        <v>25</v>
      </c>
      <c r="E33" t="s">
        <v>201</v>
      </c>
    </row>
    <row r="34" spans="2:9" x14ac:dyDescent="0.3">
      <c r="B34" t="s">
        <v>482</v>
      </c>
      <c r="C34" t="s">
        <v>514</v>
      </c>
      <c r="E34" t="s">
        <v>201</v>
      </c>
    </row>
    <row r="35" spans="2:9" x14ac:dyDescent="0.3">
      <c r="B35" t="s">
        <v>482</v>
      </c>
      <c r="C35" t="s">
        <v>515</v>
      </c>
      <c r="E35" t="s">
        <v>201</v>
      </c>
    </row>
    <row r="36" spans="2:9" x14ac:dyDescent="0.3">
      <c r="B36" t="s">
        <v>482</v>
      </c>
      <c r="C36" t="s">
        <v>516</v>
      </c>
      <c r="D36">
        <v>1</v>
      </c>
      <c r="E36" t="s">
        <v>201</v>
      </c>
    </row>
    <row r="37" spans="2:9" x14ac:dyDescent="0.3">
      <c r="B37" t="s">
        <v>482</v>
      </c>
      <c r="C37" t="s">
        <v>517</v>
      </c>
      <c r="D37">
        <v>1</v>
      </c>
      <c r="E37" t="s">
        <v>201</v>
      </c>
    </row>
    <row r="38" spans="2:9" x14ac:dyDescent="0.3">
      <c r="B38" t="s">
        <v>482</v>
      </c>
      <c r="C38" t="s">
        <v>518</v>
      </c>
      <c r="D38">
        <v>1</v>
      </c>
      <c r="E38" t="s">
        <v>201</v>
      </c>
    </row>
    <row r="39" spans="2:9" x14ac:dyDescent="0.3">
      <c r="B39" t="s">
        <v>482</v>
      </c>
      <c r="C39" t="s">
        <v>519</v>
      </c>
      <c r="E39" t="s">
        <v>201</v>
      </c>
    </row>
    <row r="40" spans="2:9" x14ac:dyDescent="0.3">
      <c r="B40" t="s">
        <v>482</v>
      </c>
      <c r="C40" t="s">
        <v>520</v>
      </c>
      <c r="E40" t="s">
        <v>201</v>
      </c>
    </row>
    <row r="41" spans="2:9" x14ac:dyDescent="0.3">
      <c r="B41" t="s">
        <v>482</v>
      </c>
      <c r="C41" t="s">
        <v>521</v>
      </c>
      <c r="D41" t="s">
        <v>642</v>
      </c>
      <c r="E41" t="s">
        <v>201</v>
      </c>
    </row>
    <row r="42" spans="2:9" x14ac:dyDescent="0.3">
      <c r="B42" t="s">
        <v>482</v>
      </c>
      <c r="C42" t="s">
        <v>522</v>
      </c>
      <c r="D42">
        <v>1</v>
      </c>
      <c r="E42" t="s">
        <v>201</v>
      </c>
    </row>
    <row r="43" spans="2:9" x14ac:dyDescent="0.3">
      <c r="B43" t="s">
        <v>482</v>
      </c>
      <c r="C43" t="s">
        <v>523</v>
      </c>
      <c r="D43">
        <v>1</v>
      </c>
      <c r="E43" t="s">
        <v>201</v>
      </c>
    </row>
    <row r="44" spans="2:9" x14ac:dyDescent="0.3">
      <c r="B44" t="s">
        <v>482</v>
      </c>
      <c r="C44" s="1" t="s">
        <v>524</v>
      </c>
      <c r="D44" s="1"/>
      <c r="F44">
        <v>0.100227790432802</v>
      </c>
      <c r="G44">
        <v>0.100227790432802</v>
      </c>
      <c r="H44">
        <v>0.200455580865604</v>
      </c>
      <c r="I44" t="s">
        <v>476</v>
      </c>
    </row>
    <row r="45" spans="2:9" x14ac:dyDescent="0.3">
      <c r="B45" t="s">
        <v>482</v>
      </c>
      <c r="C45" t="s">
        <v>525</v>
      </c>
      <c r="D45">
        <v>-2</v>
      </c>
      <c r="E45" t="s">
        <v>201</v>
      </c>
    </row>
    <row r="46" spans="2:9" x14ac:dyDescent="0.3">
      <c r="B46" t="s">
        <v>482</v>
      </c>
      <c r="C46" t="s">
        <v>526</v>
      </c>
      <c r="D46">
        <v>0</v>
      </c>
      <c r="E46" t="s">
        <v>201</v>
      </c>
    </row>
    <row r="47" spans="2:9" x14ac:dyDescent="0.3">
      <c r="B47" t="s">
        <v>482</v>
      </c>
      <c r="C47" t="s">
        <v>527</v>
      </c>
      <c r="D47">
        <v>9</v>
      </c>
      <c r="E47" t="s">
        <v>201</v>
      </c>
    </row>
    <row r="48" spans="2:9" x14ac:dyDescent="0.3">
      <c r="B48" t="s">
        <v>482</v>
      </c>
      <c r="C48" t="s">
        <v>513</v>
      </c>
      <c r="D48">
        <v>25</v>
      </c>
      <c r="E48" t="s">
        <v>201</v>
      </c>
    </row>
    <row r="49" spans="2:26" x14ac:dyDescent="0.3">
      <c r="B49" t="s">
        <v>482</v>
      </c>
      <c r="C49" t="s">
        <v>528</v>
      </c>
      <c r="D49">
        <v>20</v>
      </c>
      <c r="E49" t="s">
        <v>201</v>
      </c>
    </row>
    <row r="50" spans="2:26" x14ac:dyDescent="0.3">
      <c r="B50" t="s">
        <v>482</v>
      </c>
      <c r="C50" t="s">
        <v>529</v>
      </c>
      <c r="D50">
        <v>20</v>
      </c>
      <c r="E50" t="s">
        <v>201</v>
      </c>
    </row>
    <row r="51" spans="2:26" x14ac:dyDescent="0.3">
      <c r="B51" t="s">
        <v>482</v>
      </c>
      <c r="C51" t="s">
        <v>530</v>
      </c>
      <c r="D51">
        <v>20</v>
      </c>
      <c r="E51" t="s">
        <v>201</v>
      </c>
    </row>
    <row r="52" spans="2:26" x14ac:dyDescent="0.3">
      <c r="B52" t="s">
        <v>482</v>
      </c>
      <c r="C52" t="s">
        <v>531</v>
      </c>
      <c r="D52">
        <v>19</v>
      </c>
      <c r="E52" t="s">
        <v>201</v>
      </c>
    </row>
    <row r="53" spans="2:26" x14ac:dyDescent="0.3">
      <c r="B53" t="s">
        <v>482</v>
      </c>
      <c r="C53" t="s">
        <v>532</v>
      </c>
      <c r="D53">
        <v>1.3355186220075E+17</v>
      </c>
      <c r="F53">
        <v>1.3355186224075E+17</v>
      </c>
      <c r="G53">
        <v>1.3355186226168E+17</v>
      </c>
      <c r="H53">
        <v>1.3355186227248E+17</v>
      </c>
      <c r="I53">
        <v>1.3355186228555E+17</v>
      </c>
      <c r="J53">
        <v>1.3355186229864E+17</v>
      </c>
      <c r="K53">
        <v>1.3355186231159E+17</v>
      </c>
      <c r="L53">
        <v>1.3355186232393E+17</v>
      </c>
      <c r="M53">
        <v>1.3355186235985E+17</v>
      </c>
      <c r="N53">
        <v>1.3355186238968E+17</v>
      </c>
      <c r="O53">
        <v>1.3355186247793E+17</v>
      </c>
      <c r="P53">
        <v>1.3355186248864E+17</v>
      </c>
      <c r="Q53">
        <v>1.3355186249844E+17</v>
      </c>
      <c r="R53">
        <v>1.3355186250863E+17</v>
      </c>
      <c r="S53">
        <v>1.3355186251935E+17</v>
      </c>
      <c r="T53">
        <v>1.3355186270623E+17</v>
      </c>
      <c r="U53">
        <v>1.3355186274095E+17</v>
      </c>
      <c r="V53">
        <v>1.3355186241168E+17</v>
      </c>
      <c r="W53">
        <v>1.3355186242168E+17</v>
      </c>
      <c r="X53">
        <v>1.3355186243168E+17</v>
      </c>
      <c r="Y53">
        <v>1.3355186244168E+17</v>
      </c>
      <c r="Z53" t="s">
        <v>477</v>
      </c>
    </row>
    <row r="54" spans="2:26" x14ac:dyDescent="0.3">
      <c r="B54" t="s">
        <v>482</v>
      </c>
      <c r="C54" t="s">
        <v>533</v>
      </c>
      <c r="D54" t="s">
        <v>643</v>
      </c>
      <c r="E54" t="s">
        <v>201</v>
      </c>
    </row>
    <row r="55" spans="2:26" x14ac:dyDescent="0.3">
      <c r="B55" t="s">
        <v>482</v>
      </c>
      <c r="C55" t="s">
        <v>534</v>
      </c>
      <c r="D55">
        <v>255</v>
      </c>
      <c r="E55" t="s">
        <v>201</v>
      </c>
    </row>
    <row r="56" spans="2:26" x14ac:dyDescent="0.3">
      <c r="B56" t="s">
        <v>482</v>
      </c>
      <c r="C56" t="s">
        <v>535</v>
      </c>
      <c r="D56">
        <v>1</v>
      </c>
      <c r="E56" t="s">
        <v>201</v>
      </c>
    </row>
    <row r="57" spans="2:26" x14ac:dyDescent="0.3">
      <c r="B57" t="s">
        <v>482</v>
      </c>
      <c r="C57" t="s">
        <v>536</v>
      </c>
      <c r="D57">
        <v>0</v>
      </c>
      <c r="E57" t="s">
        <v>201</v>
      </c>
    </row>
    <row r="58" spans="2:26" x14ac:dyDescent="0.3">
      <c r="B58" t="s">
        <v>482</v>
      </c>
      <c r="C58" t="s">
        <v>537</v>
      </c>
      <c r="D58">
        <v>1</v>
      </c>
      <c r="E58" t="s">
        <v>201</v>
      </c>
    </row>
    <row r="59" spans="2:26" x14ac:dyDescent="0.3">
      <c r="B59" t="s">
        <v>482</v>
      </c>
      <c r="C59" t="s">
        <v>538</v>
      </c>
      <c r="D59">
        <v>1</v>
      </c>
      <c r="E59" t="s">
        <v>201</v>
      </c>
    </row>
    <row r="60" spans="2:26" x14ac:dyDescent="0.3">
      <c r="B60" t="s">
        <v>482</v>
      </c>
      <c r="C60" t="s">
        <v>539</v>
      </c>
      <c r="D60">
        <v>0</v>
      </c>
      <c r="E60" t="s">
        <v>201</v>
      </c>
    </row>
    <row r="61" spans="2:26" x14ac:dyDescent="0.3">
      <c r="B61" t="s">
        <v>482</v>
      </c>
      <c r="C61" t="s">
        <v>540</v>
      </c>
      <c r="D61">
        <v>3.8909912109375</v>
      </c>
      <c r="E61" t="s">
        <v>201</v>
      </c>
    </row>
    <row r="62" spans="2:26" x14ac:dyDescent="0.3">
      <c r="B62" t="s">
        <v>482</v>
      </c>
      <c r="C62" t="s">
        <v>541</v>
      </c>
      <c r="D62">
        <v>3.8909912109375</v>
      </c>
      <c r="E62" t="s">
        <v>201</v>
      </c>
    </row>
    <row r="63" spans="2:26" x14ac:dyDescent="0.3">
      <c r="B63" t="s">
        <v>482</v>
      </c>
      <c r="C63" t="s">
        <v>542</v>
      </c>
      <c r="D63">
        <v>3.8909912109375</v>
      </c>
      <c r="E63" t="s">
        <v>201</v>
      </c>
    </row>
    <row r="64" spans="2:26" x14ac:dyDescent="0.3">
      <c r="B64" t="s">
        <v>482</v>
      </c>
      <c r="C64" t="s">
        <v>543</v>
      </c>
      <c r="D64">
        <v>0</v>
      </c>
      <c r="E64" t="s">
        <v>201</v>
      </c>
    </row>
    <row r="65" spans="2:21" x14ac:dyDescent="0.3">
      <c r="B65" t="s">
        <v>482</v>
      </c>
      <c r="C65" t="s">
        <v>544</v>
      </c>
      <c r="D65">
        <v>3.8909912109375</v>
      </c>
      <c r="F65">
        <v>3.8909912109375</v>
      </c>
      <c r="G65">
        <v>3.8909912109375</v>
      </c>
      <c r="H65">
        <v>3.8909912109375</v>
      </c>
      <c r="I65">
        <v>3.8909912109375</v>
      </c>
      <c r="J65">
        <v>3.8909912109375</v>
      </c>
      <c r="K65">
        <v>3.8909912109375</v>
      </c>
      <c r="L65">
        <v>3.8909912109375</v>
      </c>
      <c r="M65">
        <v>3.8909912109375</v>
      </c>
      <c r="N65">
        <v>3.8909912109375</v>
      </c>
      <c r="O65">
        <v>3.8909912109375</v>
      </c>
      <c r="P65">
        <v>3.8909912109375</v>
      </c>
      <c r="Q65">
        <v>3.8909912109375</v>
      </c>
      <c r="R65">
        <v>3.8909912109375</v>
      </c>
      <c r="S65">
        <v>3.8909912109375</v>
      </c>
      <c r="T65">
        <v>3.8909912109375</v>
      </c>
      <c r="U65" t="s">
        <v>478</v>
      </c>
    </row>
    <row r="66" spans="2:21" x14ac:dyDescent="0.3">
      <c r="B66" t="s">
        <v>482</v>
      </c>
      <c r="C66" t="s">
        <v>545</v>
      </c>
      <c r="D66" t="s">
        <v>644</v>
      </c>
      <c r="E66" t="s">
        <v>201</v>
      </c>
    </row>
    <row r="67" spans="2:21" x14ac:dyDescent="0.3">
      <c r="B67" t="s">
        <v>482</v>
      </c>
      <c r="C67" t="s">
        <v>546</v>
      </c>
      <c r="D67">
        <v>65280</v>
      </c>
      <c r="E67" t="s">
        <v>201</v>
      </c>
    </row>
    <row r="68" spans="2:21" x14ac:dyDescent="0.3">
      <c r="B68" t="s">
        <v>482</v>
      </c>
      <c r="C68" t="s">
        <v>547</v>
      </c>
      <c r="D68">
        <v>1</v>
      </c>
      <c r="E68" t="s">
        <v>201</v>
      </c>
    </row>
    <row r="69" spans="2:21" x14ac:dyDescent="0.3">
      <c r="B69" t="s">
        <v>482</v>
      </c>
      <c r="C69" t="s">
        <v>548</v>
      </c>
      <c r="D69">
        <v>0</v>
      </c>
      <c r="E69" t="s">
        <v>201</v>
      </c>
    </row>
    <row r="70" spans="2:21" x14ac:dyDescent="0.3">
      <c r="B70" t="s">
        <v>482</v>
      </c>
      <c r="C70" t="s">
        <v>549</v>
      </c>
      <c r="D70">
        <v>1</v>
      </c>
      <c r="E70" t="s">
        <v>201</v>
      </c>
    </row>
    <row r="71" spans="2:21" x14ac:dyDescent="0.3">
      <c r="B71" t="s">
        <v>482</v>
      </c>
      <c r="C71" t="s">
        <v>550</v>
      </c>
      <c r="D71">
        <v>1</v>
      </c>
      <c r="E71" t="s">
        <v>201</v>
      </c>
    </row>
    <row r="72" spans="2:21" x14ac:dyDescent="0.3">
      <c r="B72" t="s">
        <v>482</v>
      </c>
      <c r="C72" t="s">
        <v>551</v>
      </c>
      <c r="D72">
        <v>0</v>
      </c>
      <c r="E72" t="s">
        <v>201</v>
      </c>
    </row>
    <row r="73" spans="2:21" x14ac:dyDescent="0.3">
      <c r="B73" t="s">
        <v>482</v>
      </c>
      <c r="C73" t="s">
        <v>552</v>
      </c>
      <c r="D73">
        <v>3.8908004760742201</v>
      </c>
      <c r="E73" t="s">
        <v>201</v>
      </c>
    </row>
    <row r="74" spans="2:21" x14ac:dyDescent="0.3">
      <c r="B74" t="s">
        <v>482</v>
      </c>
      <c r="C74" t="s">
        <v>553</v>
      </c>
      <c r="D74">
        <v>3.8908004760742201</v>
      </c>
      <c r="E74" t="s">
        <v>201</v>
      </c>
    </row>
    <row r="75" spans="2:21" x14ac:dyDescent="0.3">
      <c r="B75" t="s">
        <v>482</v>
      </c>
      <c r="C75" t="s">
        <v>554</v>
      </c>
      <c r="D75">
        <v>3.8908004760742201</v>
      </c>
      <c r="E75" t="s">
        <v>201</v>
      </c>
    </row>
    <row r="76" spans="2:21" x14ac:dyDescent="0.3">
      <c r="B76" t="s">
        <v>482</v>
      </c>
      <c r="C76" t="s">
        <v>555</v>
      </c>
      <c r="D76">
        <v>0</v>
      </c>
      <c r="E76" t="s">
        <v>201</v>
      </c>
    </row>
    <row r="77" spans="2:21" x14ac:dyDescent="0.3">
      <c r="B77" t="s">
        <v>482</v>
      </c>
      <c r="C77" t="s">
        <v>556</v>
      </c>
      <c r="D77">
        <v>3.8908004760742201</v>
      </c>
      <c r="F77">
        <v>3.8908004760742201</v>
      </c>
      <c r="G77">
        <v>3.8908004760742201</v>
      </c>
      <c r="H77">
        <v>3.8908004760742201</v>
      </c>
      <c r="I77">
        <v>3.8908004760742201</v>
      </c>
      <c r="J77">
        <v>3.8908004760742201</v>
      </c>
      <c r="K77">
        <v>3.8908004760742201</v>
      </c>
      <c r="L77">
        <v>3.8908004760742201</v>
      </c>
      <c r="M77">
        <v>3.8908004760742201</v>
      </c>
      <c r="N77">
        <v>3.8908004760742201</v>
      </c>
      <c r="O77">
        <v>3.8908004760742201</v>
      </c>
      <c r="P77">
        <v>3.8908004760742201</v>
      </c>
      <c r="Q77">
        <v>3.8908004760742201</v>
      </c>
      <c r="R77">
        <v>3.8908004760742201</v>
      </c>
      <c r="S77">
        <v>3.8908004760742201</v>
      </c>
      <c r="T77">
        <v>3.8908004760742201</v>
      </c>
      <c r="U77" t="s">
        <v>479</v>
      </c>
    </row>
    <row r="78" spans="2:21" x14ac:dyDescent="0.3">
      <c r="B78" t="s">
        <v>482</v>
      </c>
      <c r="C78" t="s">
        <v>557</v>
      </c>
      <c r="D78" t="s">
        <v>645</v>
      </c>
      <c r="E78" t="s">
        <v>201</v>
      </c>
    </row>
    <row r="79" spans="2:21" x14ac:dyDescent="0.3">
      <c r="B79" t="s">
        <v>482</v>
      </c>
      <c r="C79" t="s">
        <v>558</v>
      </c>
      <c r="D79">
        <v>10907866</v>
      </c>
      <c r="E79" t="s">
        <v>201</v>
      </c>
    </row>
    <row r="80" spans="2:21" x14ac:dyDescent="0.3">
      <c r="B80" t="s">
        <v>482</v>
      </c>
      <c r="C80" t="s">
        <v>559</v>
      </c>
      <c r="D80">
        <v>1</v>
      </c>
      <c r="E80" t="s">
        <v>201</v>
      </c>
    </row>
    <row r="81" spans="2:21" x14ac:dyDescent="0.3">
      <c r="B81" t="s">
        <v>482</v>
      </c>
      <c r="C81" t="s">
        <v>560</v>
      </c>
      <c r="D81">
        <v>0</v>
      </c>
      <c r="E81" t="s">
        <v>201</v>
      </c>
    </row>
    <row r="82" spans="2:21" x14ac:dyDescent="0.3">
      <c r="B82" t="s">
        <v>482</v>
      </c>
      <c r="C82" t="s">
        <v>561</v>
      </c>
      <c r="D82">
        <v>2</v>
      </c>
      <c r="E82" t="s">
        <v>201</v>
      </c>
    </row>
    <row r="83" spans="2:21" x14ac:dyDescent="0.3">
      <c r="B83" t="s">
        <v>482</v>
      </c>
      <c r="C83" t="s">
        <v>562</v>
      </c>
      <c r="D83">
        <v>1</v>
      </c>
      <c r="E83" t="s">
        <v>201</v>
      </c>
    </row>
    <row r="84" spans="2:21" x14ac:dyDescent="0.3">
      <c r="B84" t="s">
        <v>482</v>
      </c>
      <c r="C84" t="s">
        <v>563</v>
      </c>
      <c r="D84">
        <v>0</v>
      </c>
      <c r="E84" t="s">
        <v>201</v>
      </c>
    </row>
    <row r="85" spans="2:21" x14ac:dyDescent="0.3">
      <c r="B85" t="s">
        <v>482</v>
      </c>
      <c r="C85" t="s">
        <v>564</v>
      </c>
      <c r="D85">
        <v>0</v>
      </c>
      <c r="E85" t="s">
        <v>201</v>
      </c>
    </row>
    <row r="86" spans="2:21" x14ac:dyDescent="0.3">
      <c r="B86" t="s">
        <v>482</v>
      </c>
      <c r="C86" t="s">
        <v>565</v>
      </c>
      <c r="D86">
        <v>39.523463777705899</v>
      </c>
      <c r="E86" t="s">
        <v>201</v>
      </c>
    </row>
    <row r="87" spans="2:21" x14ac:dyDescent="0.3">
      <c r="B87" t="s">
        <v>482</v>
      </c>
      <c r="C87" t="s">
        <v>566</v>
      </c>
      <c r="D87">
        <v>1.56366624104888</v>
      </c>
      <c r="E87" t="s">
        <v>201</v>
      </c>
    </row>
    <row r="88" spans="2:21" x14ac:dyDescent="0.3">
      <c r="B88" t="s">
        <v>482</v>
      </c>
      <c r="C88" t="s">
        <v>567</v>
      </c>
      <c r="D88">
        <v>0</v>
      </c>
      <c r="E88" t="s">
        <v>201</v>
      </c>
    </row>
    <row r="89" spans="2:21" x14ac:dyDescent="0.3">
      <c r="B89" t="s">
        <v>482</v>
      </c>
      <c r="C89" t="s">
        <v>568</v>
      </c>
      <c r="D89">
        <v>4.1392168968632301</v>
      </c>
      <c r="F89">
        <v>0.13556543943695901</v>
      </c>
      <c r="G89">
        <v>0</v>
      </c>
      <c r="H89" s="1">
        <v>5.5344583170308798E-2</v>
      </c>
      <c r="I89" s="1">
        <v>3.2613144277224601E-2</v>
      </c>
      <c r="J89">
        <v>39.523463777705899</v>
      </c>
      <c r="K89">
        <v>0.14427547594128001</v>
      </c>
      <c r="L89">
        <v>0.154011490646141</v>
      </c>
      <c r="M89">
        <v>0</v>
      </c>
      <c r="N89">
        <v>0</v>
      </c>
      <c r="O89" s="1">
        <v>2.0456288151903001E-3</v>
      </c>
      <c r="P89" s="1">
        <v>4.76222634942133E-2</v>
      </c>
      <c r="Q89">
        <v>0</v>
      </c>
      <c r="R89" s="1">
        <v>3.7919586676505197E-2</v>
      </c>
      <c r="S89" s="1">
        <v>4.0319487227166502E-2</v>
      </c>
      <c r="T89" s="1">
        <v>9.1787245705097595E-2</v>
      </c>
      <c r="U89" t="s">
        <v>10</v>
      </c>
    </row>
    <row r="90" spans="2:21" x14ac:dyDescent="0.3">
      <c r="B90" t="s">
        <v>482</v>
      </c>
      <c r="C90" t="s">
        <v>569</v>
      </c>
      <c r="D90" t="s">
        <v>646</v>
      </c>
      <c r="E90" t="s">
        <v>201</v>
      </c>
    </row>
    <row r="91" spans="2:21" x14ac:dyDescent="0.3">
      <c r="B91" t="s">
        <v>482</v>
      </c>
      <c r="C91" t="s">
        <v>570</v>
      </c>
      <c r="D91">
        <v>16711680</v>
      </c>
      <c r="E91" t="s">
        <v>201</v>
      </c>
    </row>
    <row r="92" spans="2:21" x14ac:dyDescent="0.3">
      <c r="B92" t="s">
        <v>482</v>
      </c>
      <c r="C92" t="s">
        <v>571</v>
      </c>
      <c r="D92">
        <v>1</v>
      </c>
      <c r="E92" t="s">
        <v>201</v>
      </c>
    </row>
    <row r="93" spans="2:21" x14ac:dyDescent="0.3">
      <c r="B93" t="s">
        <v>482</v>
      </c>
      <c r="C93" t="s">
        <v>572</v>
      </c>
      <c r="D93">
        <v>0</v>
      </c>
      <c r="E93" t="s">
        <v>201</v>
      </c>
    </row>
    <row r="94" spans="2:21" x14ac:dyDescent="0.3">
      <c r="B94" t="s">
        <v>482</v>
      </c>
      <c r="C94" t="s">
        <v>573</v>
      </c>
      <c r="D94">
        <v>2</v>
      </c>
      <c r="E94" t="s">
        <v>201</v>
      </c>
    </row>
    <row r="95" spans="2:21" x14ac:dyDescent="0.3">
      <c r="B95" t="s">
        <v>482</v>
      </c>
      <c r="C95" t="s">
        <v>574</v>
      </c>
      <c r="D95">
        <v>1</v>
      </c>
      <c r="E95" t="s">
        <v>201</v>
      </c>
    </row>
    <row r="96" spans="2:21" x14ac:dyDescent="0.3">
      <c r="B96" t="s">
        <v>482</v>
      </c>
      <c r="C96" t="s">
        <v>575</v>
      </c>
      <c r="D96">
        <v>0</v>
      </c>
      <c r="E96" t="s">
        <v>201</v>
      </c>
    </row>
    <row r="97" spans="2:21" x14ac:dyDescent="0.3">
      <c r="B97" t="s">
        <v>482</v>
      </c>
      <c r="C97" t="s">
        <v>576</v>
      </c>
      <c r="D97">
        <v>0</v>
      </c>
      <c r="E97" t="s">
        <v>201</v>
      </c>
    </row>
    <row r="98" spans="2:21" x14ac:dyDescent="0.3">
      <c r="B98" t="s">
        <v>482</v>
      </c>
      <c r="C98" t="s">
        <v>577</v>
      </c>
      <c r="D98">
        <v>495.71078317091599</v>
      </c>
      <c r="E98" t="s">
        <v>201</v>
      </c>
    </row>
    <row r="99" spans="2:21" x14ac:dyDescent="0.3">
      <c r="B99" t="s">
        <v>482</v>
      </c>
      <c r="C99" t="s">
        <v>578</v>
      </c>
      <c r="D99">
        <v>1.5565833582453801</v>
      </c>
      <c r="E99" t="s">
        <v>201</v>
      </c>
    </row>
    <row r="100" spans="2:21" x14ac:dyDescent="0.3">
      <c r="B100" t="s">
        <v>482</v>
      </c>
      <c r="C100" t="s">
        <v>579</v>
      </c>
      <c r="D100">
        <v>0</v>
      </c>
      <c r="E100" t="s">
        <v>201</v>
      </c>
    </row>
    <row r="101" spans="2:21" x14ac:dyDescent="0.3">
      <c r="B101" t="s">
        <v>482</v>
      </c>
      <c r="C101" t="s">
        <v>580</v>
      </c>
      <c r="D101">
        <v>4.8418820821901596</v>
      </c>
      <c r="F101">
        <v>0.13556543943695901</v>
      </c>
      <c r="G101">
        <v>0</v>
      </c>
      <c r="H101" s="1">
        <v>8.9935939084043195E-2</v>
      </c>
      <c r="I101" s="1">
        <v>3.2613144277224601E-2</v>
      </c>
      <c r="J101">
        <v>495.71078317091599</v>
      </c>
      <c r="K101">
        <v>0.14426737012207999</v>
      </c>
      <c r="L101">
        <v>0.154019215554133</v>
      </c>
      <c r="M101">
        <v>0</v>
      </c>
      <c r="N101">
        <v>0</v>
      </c>
      <c r="O101" s="1">
        <v>2.0456288151903001E-3</v>
      </c>
      <c r="P101" s="1">
        <v>4.7617484061907599E-2</v>
      </c>
      <c r="Q101">
        <v>0</v>
      </c>
      <c r="R101" s="1">
        <v>3.7919586676505197E-2</v>
      </c>
      <c r="S101" s="1">
        <v>4.0319487227166502E-2</v>
      </c>
      <c r="T101" s="1">
        <v>9.1787245705097595E-2</v>
      </c>
      <c r="U101" t="s">
        <v>10</v>
      </c>
    </row>
    <row r="102" spans="2:21" x14ac:dyDescent="0.3">
      <c r="B102" t="s">
        <v>482</v>
      </c>
      <c r="C102" t="s">
        <v>581</v>
      </c>
      <c r="D102" t="s">
        <v>647</v>
      </c>
      <c r="E102" t="s">
        <v>201</v>
      </c>
    </row>
    <row r="103" spans="2:21" x14ac:dyDescent="0.3">
      <c r="B103" t="s">
        <v>482</v>
      </c>
      <c r="C103" t="s">
        <v>582</v>
      </c>
      <c r="D103">
        <v>65535</v>
      </c>
      <c r="E103" t="s">
        <v>201</v>
      </c>
    </row>
    <row r="104" spans="2:21" x14ac:dyDescent="0.3">
      <c r="B104" t="s">
        <v>482</v>
      </c>
      <c r="C104" t="s">
        <v>583</v>
      </c>
      <c r="D104">
        <v>1</v>
      </c>
      <c r="E104" t="s">
        <v>201</v>
      </c>
    </row>
    <row r="105" spans="2:21" x14ac:dyDescent="0.3">
      <c r="B105" t="s">
        <v>482</v>
      </c>
      <c r="C105" t="s">
        <v>584</v>
      </c>
      <c r="D105">
        <v>0</v>
      </c>
      <c r="E105" t="s">
        <v>201</v>
      </c>
    </row>
    <row r="106" spans="2:21" x14ac:dyDescent="0.3">
      <c r="B106" t="s">
        <v>482</v>
      </c>
      <c r="C106" t="s">
        <v>585</v>
      </c>
      <c r="D106">
        <v>3</v>
      </c>
      <c r="E106" t="s">
        <v>201</v>
      </c>
    </row>
    <row r="107" spans="2:21" x14ac:dyDescent="0.3">
      <c r="B107" t="s">
        <v>482</v>
      </c>
      <c r="C107" t="s">
        <v>586</v>
      </c>
      <c r="D107">
        <v>1</v>
      </c>
      <c r="E107" t="s">
        <v>201</v>
      </c>
    </row>
    <row r="108" spans="2:21" x14ac:dyDescent="0.3">
      <c r="B108" t="s">
        <v>482</v>
      </c>
      <c r="C108" t="s">
        <v>587</v>
      </c>
      <c r="D108">
        <v>0</v>
      </c>
      <c r="E108" t="s">
        <v>201</v>
      </c>
    </row>
    <row r="109" spans="2:21" x14ac:dyDescent="0.3">
      <c r="B109" t="s">
        <v>482</v>
      </c>
      <c r="C109" t="s">
        <v>588</v>
      </c>
      <c r="D109">
        <v>0</v>
      </c>
      <c r="E109" t="s">
        <v>201</v>
      </c>
    </row>
    <row r="110" spans="2:21" x14ac:dyDescent="0.3">
      <c r="B110" t="s">
        <v>482</v>
      </c>
      <c r="C110" t="s">
        <v>589</v>
      </c>
      <c r="D110">
        <v>456.18731660953199</v>
      </c>
      <c r="E110" t="s">
        <v>201</v>
      </c>
    </row>
    <row r="111" spans="2:21" x14ac:dyDescent="0.3">
      <c r="B111" t="s">
        <v>482</v>
      </c>
      <c r="C111" t="s">
        <v>590</v>
      </c>
      <c r="D111">
        <v>25.384698545073199</v>
      </c>
      <c r="E111" t="s">
        <v>201</v>
      </c>
    </row>
    <row r="112" spans="2:21" x14ac:dyDescent="0.3">
      <c r="B112" t="s">
        <v>482</v>
      </c>
      <c r="C112" t="s">
        <v>591</v>
      </c>
      <c r="D112">
        <v>0</v>
      </c>
      <c r="E112" t="s">
        <v>201</v>
      </c>
    </row>
    <row r="113" spans="2:21" x14ac:dyDescent="0.3">
      <c r="B113" t="s">
        <v>482</v>
      </c>
      <c r="C113" t="s">
        <v>592</v>
      </c>
      <c r="D113">
        <v>0.70266471280625398</v>
      </c>
      <c r="F113">
        <v>0</v>
      </c>
      <c r="G113">
        <v>0</v>
      </c>
      <c r="H113" s="1">
        <v>3.4592488979210301E-2</v>
      </c>
      <c r="I113">
        <v>0</v>
      </c>
      <c r="J113">
        <v>456.18731660953199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t="s">
        <v>10</v>
      </c>
    </row>
    <row r="114" spans="2:21" x14ac:dyDescent="0.3">
      <c r="B114" t="s">
        <v>482</v>
      </c>
      <c r="C114" t="s">
        <v>593</v>
      </c>
      <c r="D114" t="s">
        <v>648</v>
      </c>
      <c r="E114" t="s">
        <v>201</v>
      </c>
    </row>
    <row r="115" spans="2:21" x14ac:dyDescent="0.3">
      <c r="B115" t="s">
        <v>482</v>
      </c>
      <c r="C115" t="s">
        <v>594</v>
      </c>
      <c r="D115">
        <v>16760576</v>
      </c>
      <c r="E115" t="s">
        <v>201</v>
      </c>
    </row>
    <row r="116" spans="2:21" x14ac:dyDescent="0.3">
      <c r="B116" t="s">
        <v>482</v>
      </c>
      <c r="C116" t="s">
        <v>595</v>
      </c>
      <c r="D116">
        <v>1</v>
      </c>
      <c r="E116" t="s">
        <v>201</v>
      </c>
    </row>
    <row r="117" spans="2:21" x14ac:dyDescent="0.3">
      <c r="B117" t="s">
        <v>482</v>
      </c>
      <c r="C117" t="s">
        <v>596</v>
      </c>
      <c r="D117">
        <v>0</v>
      </c>
      <c r="E117" t="s">
        <v>201</v>
      </c>
    </row>
    <row r="118" spans="2:21" x14ac:dyDescent="0.3">
      <c r="B118" t="s">
        <v>482</v>
      </c>
      <c r="C118" t="s">
        <v>597</v>
      </c>
      <c r="D118">
        <v>0</v>
      </c>
      <c r="E118" t="s">
        <v>201</v>
      </c>
    </row>
    <row r="119" spans="2:21" x14ac:dyDescent="0.3">
      <c r="B119" t="s">
        <v>482</v>
      </c>
      <c r="C119" t="s">
        <v>598</v>
      </c>
      <c r="D119">
        <v>1</v>
      </c>
      <c r="E119" t="s">
        <v>201</v>
      </c>
    </row>
    <row r="120" spans="2:21" x14ac:dyDescent="0.3">
      <c r="B120" t="s">
        <v>482</v>
      </c>
      <c r="C120" t="s">
        <v>599</v>
      </c>
      <c r="D120">
        <v>0</v>
      </c>
      <c r="E120" t="s">
        <v>201</v>
      </c>
    </row>
    <row r="121" spans="2:21" x14ac:dyDescent="0.3">
      <c r="B121" t="s">
        <v>482</v>
      </c>
      <c r="C121" t="s">
        <v>600</v>
      </c>
      <c r="D121">
        <v>80.536783392978094</v>
      </c>
      <c r="E121" t="s">
        <v>201</v>
      </c>
    </row>
    <row r="122" spans="2:21" x14ac:dyDescent="0.3">
      <c r="B122" t="s">
        <v>482</v>
      </c>
      <c r="C122" t="s">
        <v>601</v>
      </c>
      <c r="D122">
        <v>82.278346230160807</v>
      </c>
      <c r="E122" t="s">
        <v>201</v>
      </c>
    </row>
    <row r="123" spans="2:21" x14ac:dyDescent="0.3">
      <c r="B123" t="s">
        <v>482</v>
      </c>
      <c r="C123" t="s">
        <v>602</v>
      </c>
      <c r="D123">
        <v>81.146330385992101</v>
      </c>
      <c r="E123" t="s">
        <v>201</v>
      </c>
    </row>
    <row r="124" spans="2:21" x14ac:dyDescent="0.3">
      <c r="B124" t="s">
        <v>482</v>
      </c>
      <c r="C124" t="s">
        <v>603</v>
      </c>
      <c r="D124">
        <v>0</v>
      </c>
      <c r="E124" t="s">
        <v>201</v>
      </c>
    </row>
    <row r="125" spans="2:21" x14ac:dyDescent="0.3">
      <c r="B125" t="s">
        <v>482</v>
      </c>
      <c r="C125" t="s">
        <v>604</v>
      </c>
      <c r="D125">
        <v>80.536783392978094</v>
      </c>
      <c r="F125">
        <v>82.278346230160807</v>
      </c>
      <c r="G125">
        <v>82.278346230160807</v>
      </c>
      <c r="H125">
        <v>82.278346230160807</v>
      </c>
      <c r="I125">
        <v>82.278346230160807</v>
      </c>
      <c r="J125">
        <v>82.278346230160807</v>
      </c>
      <c r="K125">
        <v>80.536783392978094</v>
      </c>
      <c r="L125">
        <v>80.536783392978094</v>
      </c>
      <c r="M125">
        <v>80.536783392978094</v>
      </c>
      <c r="N125">
        <v>80.536783392978094</v>
      </c>
      <c r="O125">
        <v>80.536783392978094</v>
      </c>
      <c r="P125">
        <v>80.536783392978094</v>
      </c>
      <c r="Q125">
        <v>80.536783392978094</v>
      </c>
      <c r="R125">
        <v>80.536783392978094</v>
      </c>
      <c r="S125">
        <v>80.536783392978094</v>
      </c>
      <c r="T125">
        <v>80.536783392978094</v>
      </c>
      <c r="U125" t="s">
        <v>480</v>
      </c>
    </row>
    <row r="126" spans="2:21" x14ac:dyDescent="0.3">
      <c r="B126" t="s">
        <v>482</v>
      </c>
      <c r="C126" t="s">
        <v>605</v>
      </c>
      <c r="D126" t="s">
        <v>649</v>
      </c>
      <c r="E126" t="s">
        <v>201</v>
      </c>
    </row>
    <row r="127" spans="2:21" x14ac:dyDescent="0.3">
      <c r="B127" t="s">
        <v>482</v>
      </c>
      <c r="C127" t="s">
        <v>606</v>
      </c>
      <c r="D127">
        <v>16711935</v>
      </c>
      <c r="E127" t="s">
        <v>201</v>
      </c>
    </row>
    <row r="128" spans="2:21" x14ac:dyDescent="0.3">
      <c r="B128" t="s">
        <v>482</v>
      </c>
      <c r="C128" t="s">
        <v>607</v>
      </c>
      <c r="D128">
        <v>1</v>
      </c>
      <c r="E128" t="s">
        <v>201</v>
      </c>
    </row>
    <row r="129" spans="2:21" x14ac:dyDescent="0.3">
      <c r="B129" t="s">
        <v>482</v>
      </c>
      <c r="C129" t="s">
        <v>608</v>
      </c>
      <c r="D129">
        <v>0</v>
      </c>
      <c r="E129" t="s">
        <v>201</v>
      </c>
    </row>
    <row r="130" spans="2:21" x14ac:dyDescent="0.3">
      <c r="B130" t="s">
        <v>482</v>
      </c>
      <c r="C130" t="s">
        <v>609</v>
      </c>
      <c r="D130">
        <v>0</v>
      </c>
      <c r="E130" t="s">
        <v>201</v>
      </c>
    </row>
    <row r="131" spans="2:21" x14ac:dyDescent="0.3">
      <c r="B131" t="s">
        <v>482</v>
      </c>
      <c r="C131" t="s">
        <v>610</v>
      </c>
      <c r="D131">
        <v>1</v>
      </c>
      <c r="E131" t="s">
        <v>201</v>
      </c>
    </row>
    <row r="132" spans="2:21" x14ac:dyDescent="0.3">
      <c r="B132" t="s">
        <v>482</v>
      </c>
      <c r="C132" t="s">
        <v>611</v>
      </c>
      <c r="D132">
        <v>0</v>
      </c>
      <c r="E132" t="s">
        <v>201</v>
      </c>
    </row>
    <row r="133" spans="2:21" x14ac:dyDescent="0.3">
      <c r="B133" t="s">
        <v>482</v>
      </c>
      <c r="C133" t="s">
        <v>612</v>
      </c>
      <c r="D133">
        <v>56.266684726873997</v>
      </c>
      <c r="E133" t="s">
        <v>201</v>
      </c>
    </row>
    <row r="134" spans="2:21" x14ac:dyDescent="0.3">
      <c r="B134" t="s">
        <v>482</v>
      </c>
      <c r="C134" t="s">
        <v>613</v>
      </c>
      <c r="D134">
        <v>56.830643875717797</v>
      </c>
      <c r="E134" t="s">
        <v>201</v>
      </c>
    </row>
    <row r="135" spans="2:21" x14ac:dyDescent="0.3">
      <c r="B135" t="s">
        <v>482</v>
      </c>
      <c r="C135" t="s">
        <v>614</v>
      </c>
      <c r="D135">
        <v>56.490549744686703</v>
      </c>
      <c r="E135" t="s">
        <v>201</v>
      </c>
    </row>
    <row r="136" spans="2:21" x14ac:dyDescent="0.3">
      <c r="B136" t="s">
        <v>482</v>
      </c>
      <c r="C136" t="s">
        <v>615</v>
      </c>
      <c r="D136">
        <v>0</v>
      </c>
      <c r="E136" t="s">
        <v>201</v>
      </c>
    </row>
    <row r="137" spans="2:21" x14ac:dyDescent="0.3">
      <c r="B137" t="s">
        <v>482</v>
      </c>
      <c r="C137" t="s">
        <v>616</v>
      </c>
      <c r="D137">
        <v>56.807962375881097</v>
      </c>
      <c r="F137">
        <v>56.765054552062701</v>
      </c>
      <c r="G137">
        <v>56.823901775484899</v>
      </c>
      <c r="H137">
        <v>56.830643875717797</v>
      </c>
      <c r="I137">
        <v>56.643930579685602</v>
      </c>
      <c r="J137">
        <v>56.721445256080798</v>
      </c>
      <c r="K137">
        <v>56.266684726873997</v>
      </c>
      <c r="L137">
        <v>56.266684726873997</v>
      </c>
      <c r="M137">
        <v>56.266684726873997</v>
      </c>
      <c r="N137">
        <v>56.266684726873997</v>
      </c>
      <c r="O137">
        <v>56.266684726873997</v>
      </c>
      <c r="P137">
        <v>56.268087717766903</v>
      </c>
      <c r="Q137">
        <v>56.315789058878003</v>
      </c>
      <c r="R137">
        <v>56.326467300841202</v>
      </c>
      <c r="S137">
        <v>56.326467300841202</v>
      </c>
      <c r="T137">
        <v>56.330598298537197</v>
      </c>
      <c r="U137" t="s">
        <v>481</v>
      </c>
    </row>
    <row r="138" spans="2:21" x14ac:dyDescent="0.3">
      <c r="B138" t="s">
        <v>482</v>
      </c>
      <c r="C138" t="s">
        <v>617</v>
      </c>
      <c r="D138" t="s">
        <v>650</v>
      </c>
      <c r="E138" t="s">
        <v>201</v>
      </c>
    </row>
    <row r="139" spans="2:21" x14ac:dyDescent="0.3">
      <c r="B139" t="s">
        <v>482</v>
      </c>
      <c r="C139" t="s">
        <v>618</v>
      </c>
      <c r="D139">
        <v>8388736</v>
      </c>
      <c r="E139" t="s">
        <v>201</v>
      </c>
    </row>
    <row r="140" spans="2:21" x14ac:dyDescent="0.3">
      <c r="B140" t="s">
        <v>482</v>
      </c>
      <c r="C140" t="s">
        <v>619</v>
      </c>
      <c r="D140">
        <v>1</v>
      </c>
      <c r="E140" t="s">
        <v>201</v>
      </c>
    </row>
    <row r="141" spans="2:21" x14ac:dyDescent="0.3">
      <c r="B141" t="s">
        <v>482</v>
      </c>
      <c r="C141" t="s">
        <v>620</v>
      </c>
      <c r="D141">
        <v>0</v>
      </c>
      <c r="E141" t="s">
        <v>201</v>
      </c>
    </row>
    <row r="142" spans="2:21" x14ac:dyDescent="0.3">
      <c r="B142" t="s">
        <v>482</v>
      </c>
      <c r="C142" t="s">
        <v>621</v>
      </c>
      <c r="D142">
        <v>1</v>
      </c>
      <c r="E142" t="s">
        <v>201</v>
      </c>
    </row>
    <row r="143" spans="2:21" x14ac:dyDescent="0.3">
      <c r="B143" t="s">
        <v>482</v>
      </c>
      <c r="C143" t="s">
        <v>622</v>
      </c>
      <c r="D143">
        <v>1</v>
      </c>
      <c r="E143" t="s">
        <v>201</v>
      </c>
    </row>
    <row r="144" spans="2:21" x14ac:dyDescent="0.3">
      <c r="B144" t="s">
        <v>482</v>
      </c>
      <c r="C144" t="s">
        <v>623</v>
      </c>
      <c r="D144">
        <v>0</v>
      </c>
      <c r="E144" t="s">
        <v>201</v>
      </c>
    </row>
    <row r="145" spans="2:21" x14ac:dyDescent="0.3">
      <c r="B145" t="s">
        <v>482</v>
      </c>
      <c r="C145" t="s">
        <v>624</v>
      </c>
      <c r="D145">
        <v>0</v>
      </c>
      <c r="E145" t="s">
        <v>201</v>
      </c>
    </row>
    <row r="146" spans="2:21" x14ac:dyDescent="0.3">
      <c r="B146" t="s">
        <v>482</v>
      </c>
      <c r="C146" t="s">
        <v>625</v>
      </c>
      <c r="D146">
        <v>2.93978463247098</v>
      </c>
      <c r="E146" t="s">
        <v>201</v>
      </c>
    </row>
    <row r="147" spans="2:21" x14ac:dyDescent="0.3">
      <c r="B147" t="s">
        <v>482</v>
      </c>
      <c r="C147" t="s">
        <v>626</v>
      </c>
      <c r="D147">
        <v>0.28924270504583399</v>
      </c>
      <c r="E147" t="s">
        <v>201</v>
      </c>
    </row>
    <row r="148" spans="2:21" x14ac:dyDescent="0.3">
      <c r="B148" t="s">
        <v>482</v>
      </c>
      <c r="C148" t="s">
        <v>627</v>
      </c>
      <c r="D148">
        <v>0</v>
      </c>
      <c r="E148" t="s">
        <v>201</v>
      </c>
    </row>
    <row r="149" spans="2:21" x14ac:dyDescent="0.3">
      <c r="B149" t="s">
        <v>482</v>
      </c>
      <c r="C149" t="s">
        <v>628</v>
      </c>
      <c r="D149">
        <v>0.276867349869513</v>
      </c>
      <c r="F149">
        <v>0</v>
      </c>
      <c r="G149">
        <v>0</v>
      </c>
      <c r="H149">
        <v>0.30982315759899498</v>
      </c>
      <c r="I149">
        <v>0</v>
      </c>
      <c r="J149">
        <v>0.92426749801405395</v>
      </c>
      <c r="K149">
        <v>0</v>
      </c>
      <c r="L149">
        <v>0</v>
      </c>
      <c r="M149">
        <v>0.14914285810283801</v>
      </c>
      <c r="N149">
        <v>0</v>
      </c>
      <c r="O149">
        <v>0</v>
      </c>
      <c r="P149">
        <v>0.186698964158416</v>
      </c>
      <c r="Q149">
        <v>0</v>
      </c>
      <c r="R149">
        <v>0</v>
      </c>
      <c r="S149">
        <v>0.19845763735730601</v>
      </c>
      <c r="T149">
        <v>0</v>
      </c>
      <c r="U149" t="s">
        <v>10</v>
      </c>
    </row>
    <row r="150" spans="2:21" x14ac:dyDescent="0.3">
      <c r="B150" t="s">
        <v>482</v>
      </c>
      <c r="C150" t="s">
        <v>629</v>
      </c>
      <c r="D150" t="s">
        <v>651</v>
      </c>
      <c r="E150" t="s">
        <v>201</v>
      </c>
    </row>
    <row r="151" spans="2:21" x14ac:dyDescent="0.3">
      <c r="B151" t="s">
        <v>482</v>
      </c>
      <c r="C151" t="s">
        <v>630</v>
      </c>
      <c r="D151">
        <v>55295</v>
      </c>
      <c r="E151" t="s">
        <v>201</v>
      </c>
    </row>
    <row r="152" spans="2:21" x14ac:dyDescent="0.3">
      <c r="B152" t="s">
        <v>482</v>
      </c>
      <c r="C152" t="s">
        <v>631</v>
      </c>
      <c r="D152">
        <v>1</v>
      </c>
      <c r="E152" t="s">
        <v>201</v>
      </c>
    </row>
    <row r="153" spans="2:21" x14ac:dyDescent="0.3">
      <c r="B153" t="s">
        <v>482</v>
      </c>
      <c r="C153" t="s">
        <v>632</v>
      </c>
      <c r="D153">
        <v>0</v>
      </c>
      <c r="E153" t="s">
        <v>201</v>
      </c>
    </row>
    <row r="154" spans="2:21" x14ac:dyDescent="0.3">
      <c r="B154" t="s">
        <v>482</v>
      </c>
      <c r="C154" t="s">
        <v>633</v>
      </c>
      <c r="D154">
        <v>1</v>
      </c>
      <c r="E154" t="s">
        <v>201</v>
      </c>
    </row>
    <row r="155" spans="2:21" x14ac:dyDescent="0.3">
      <c r="B155" t="s">
        <v>482</v>
      </c>
      <c r="C155" t="s">
        <v>634</v>
      </c>
      <c r="D155">
        <v>1</v>
      </c>
      <c r="E155" t="s">
        <v>201</v>
      </c>
    </row>
    <row r="156" spans="2:21" x14ac:dyDescent="0.3">
      <c r="B156" t="s">
        <v>482</v>
      </c>
      <c r="C156" t="s">
        <v>635</v>
      </c>
      <c r="D156">
        <v>0</v>
      </c>
      <c r="E156" t="s">
        <v>201</v>
      </c>
    </row>
    <row r="157" spans="2:21" x14ac:dyDescent="0.3">
      <c r="B157" t="s">
        <v>482</v>
      </c>
      <c r="C157" t="s">
        <v>636</v>
      </c>
      <c r="D157">
        <v>0</v>
      </c>
      <c r="E157" t="s">
        <v>201</v>
      </c>
    </row>
    <row r="158" spans="2:21" x14ac:dyDescent="0.3">
      <c r="B158" t="s">
        <v>482</v>
      </c>
      <c r="C158" t="s">
        <v>637</v>
      </c>
      <c r="D158">
        <v>84.209318552930597</v>
      </c>
      <c r="E158" t="s">
        <v>201</v>
      </c>
    </row>
    <row r="159" spans="2:21" x14ac:dyDescent="0.3">
      <c r="B159" t="s">
        <v>482</v>
      </c>
      <c r="C159" t="s">
        <v>638</v>
      </c>
      <c r="D159">
        <v>0.87652498079284802</v>
      </c>
      <c r="E159" t="s">
        <v>201</v>
      </c>
    </row>
    <row r="160" spans="2:21" x14ac:dyDescent="0.3">
      <c r="B160" t="s">
        <v>482</v>
      </c>
      <c r="C160" t="s">
        <v>639</v>
      </c>
      <c r="D160">
        <v>0</v>
      </c>
      <c r="E160" t="s">
        <v>201</v>
      </c>
    </row>
    <row r="161" spans="1:21" x14ac:dyDescent="0.3">
      <c r="B161" t="s">
        <v>482</v>
      </c>
      <c r="C161" t="s">
        <v>640</v>
      </c>
      <c r="D161">
        <v>84.209318552930597</v>
      </c>
      <c r="F161">
        <v>0.93066903988683303</v>
      </c>
      <c r="G161">
        <v>1.08626344958117</v>
      </c>
      <c r="H161">
        <v>0.701859279998307</v>
      </c>
      <c r="I161">
        <v>0.60354096677589497</v>
      </c>
      <c r="J161">
        <v>1.7557271606639799</v>
      </c>
      <c r="K161">
        <v>0.10210900446273601</v>
      </c>
      <c r="L161">
        <v>1.17549924921619</v>
      </c>
      <c r="M161">
        <v>0.222145045572153</v>
      </c>
      <c r="N161">
        <v>0</v>
      </c>
      <c r="O161">
        <v>0</v>
      </c>
      <c r="P161">
        <v>0.86412136087452596</v>
      </c>
      <c r="Q161">
        <v>0.66793525834575296</v>
      </c>
      <c r="R161">
        <v>0.196397859263331</v>
      </c>
      <c r="S161">
        <v>0.57145353885297301</v>
      </c>
      <c r="T161">
        <v>0.415167903991354</v>
      </c>
      <c r="U161" t="s">
        <v>10</v>
      </c>
    </row>
    <row r="162" spans="1:21" x14ac:dyDescent="0.3">
      <c r="B162" t="s">
        <v>482</v>
      </c>
      <c r="C162" t="s">
        <v>641</v>
      </c>
      <c r="D162" t="s">
        <v>643</v>
      </c>
      <c r="E162" t="s">
        <v>201</v>
      </c>
    </row>
    <row r="163" spans="1:21" x14ac:dyDescent="0.3">
      <c r="A163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889</v>
      </c>
      <c r="C1" t="s">
        <v>871</v>
      </c>
      <c r="D1" t="s">
        <v>872</v>
      </c>
      <c r="E1" t="s">
        <v>873</v>
      </c>
      <c r="F1" t="s">
        <v>874</v>
      </c>
      <c r="G1" t="s">
        <v>875</v>
      </c>
      <c r="H1" t="s">
        <v>876</v>
      </c>
      <c r="I1" t="s">
        <v>877</v>
      </c>
      <c r="J1" t="s">
        <v>878</v>
      </c>
      <c r="K1" t="s">
        <v>879</v>
      </c>
      <c r="L1" t="s">
        <v>880</v>
      </c>
      <c r="M1" t="s">
        <v>923</v>
      </c>
      <c r="O1" t="s">
        <v>884</v>
      </c>
      <c r="P1" t="s">
        <v>885</v>
      </c>
      <c r="Q1" t="s">
        <v>886</v>
      </c>
    </row>
    <row r="2" spans="1:17" x14ac:dyDescent="0.3">
      <c r="A2">
        <v>1</v>
      </c>
      <c r="B2" t="s">
        <v>862</v>
      </c>
      <c r="C2" s="3">
        <f>'Ny1'!E69</f>
        <v>33.028084891182999</v>
      </c>
      <c r="D2" s="3">
        <f>'Ny2'!F70</f>
        <v>33.028084891182999</v>
      </c>
      <c r="E2" s="3">
        <f>'Ny3'!F69</f>
        <v>33.028084891182999</v>
      </c>
      <c r="F2" s="3">
        <f>'Ny4'!F69</f>
        <v>33.028084891182999</v>
      </c>
      <c r="G2" s="3">
        <f>'Ny5'!F69</f>
        <v>33.028084891182999</v>
      </c>
      <c r="H2" s="3">
        <f>'Ny6'!F69</f>
        <v>33.028084891182999</v>
      </c>
      <c r="I2" s="3">
        <f>'Ny7'!F69</f>
        <v>33.028084891182999</v>
      </c>
      <c r="J2" s="3">
        <f>'Ny8'!F69</f>
        <v>33.028084891182999</v>
      </c>
      <c r="K2" s="3">
        <f>'Ny9'!F69</f>
        <v>33.028084891182999</v>
      </c>
      <c r="L2" s="3">
        <f>'Ny10'!F69</f>
        <v>33.028084891182999</v>
      </c>
      <c r="M2" s="3">
        <f t="shared" ref="M2:M10" si="0">AVERAGE(C2:L2)</f>
        <v>33.028084891182992</v>
      </c>
      <c r="N2" s="3"/>
      <c r="O2" s="3">
        <f>'NY11usb in'!D63</f>
        <v>3.8909912109375</v>
      </c>
      <c r="P2" s="3">
        <f>'NY12usb in'!D63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863</v>
      </c>
      <c r="C3" s="3">
        <f>'Ny1'!E81</f>
        <v>8.51287841796875</v>
      </c>
      <c r="D3" s="3">
        <f>'Ny2'!F82</f>
        <v>8.51287841796875</v>
      </c>
      <c r="E3" s="3">
        <f>'Ny3'!F81</f>
        <v>8.51287841796875</v>
      </c>
      <c r="F3" s="3">
        <f>'Ny4'!F81</f>
        <v>8.6650872082443708</v>
      </c>
      <c r="G3" s="3">
        <f>'Ny5'!F81</f>
        <v>8.8172959985199899</v>
      </c>
      <c r="H3" s="3">
        <f>'Ny6'!F81</f>
        <v>8.9695047887956108</v>
      </c>
      <c r="I3" s="3">
        <f>'Ny7'!F81</f>
        <v>9.1217135790712298</v>
      </c>
      <c r="J3" s="3">
        <f>'Ny8'!F81</f>
        <v>9.1217135790712298</v>
      </c>
      <c r="K3" s="3">
        <f>'Ny9'!F81</f>
        <v>9.4261311596224804</v>
      </c>
      <c r="L3" s="3">
        <f>'Ny10'!F81</f>
        <v>9.5767761609569106</v>
      </c>
      <c r="M3" s="3">
        <f t="shared" si="0"/>
        <v>8.923685772818807</v>
      </c>
      <c r="N3" s="3"/>
      <c r="O3" s="3">
        <f>'NY11usb in'!D75</f>
        <v>3.8908004760742201</v>
      </c>
      <c r="P3" s="3">
        <f>'NY12usb in'!D75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864</v>
      </c>
      <c r="C4" s="3">
        <f>'Ny1'!E93</f>
        <v>7.0295819473804502E-3</v>
      </c>
      <c r="D4" s="3">
        <f>'Ny2'!F94</f>
        <v>8.9881327529744998E-3</v>
      </c>
      <c r="E4" s="3">
        <f>'Ny3'!F93</f>
        <v>1.10848778114236E-2</v>
      </c>
      <c r="F4" s="3">
        <f>'Ny4'!F93</f>
        <v>1.19483799062878E-2</v>
      </c>
      <c r="G4" s="3">
        <f>'Ny5'!F93</f>
        <v>1.3085923027526401E-2</v>
      </c>
      <c r="H4" s="3">
        <f>'Ny6'!F93</f>
        <v>1.3377482180820899E-2</v>
      </c>
      <c r="I4" s="3">
        <f>'Ny7'!F93</f>
        <v>1.1543605054711E-2</v>
      </c>
      <c r="J4" s="3">
        <f>'Ny8'!F93</f>
        <v>1.1543605054711E-2</v>
      </c>
      <c r="K4" s="3">
        <f>'Ny9'!F93</f>
        <v>1.50953561308263E-2</v>
      </c>
      <c r="L4" s="3">
        <f>'Ny10'!F93</f>
        <v>1.42423739753418E-2</v>
      </c>
      <c r="M4" s="3">
        <f t="shared" si="0"/>
        <v>1.1793931784200374E-2</v>
      </c>
      <c r="N4" s="3"/>
      <c r="O4" s="3">
        <f>'NY11usb in'!D87</f>
        <v>1.56366624104888</v>
      </c>
      <c r="P4" s="3">
        <f>'NY12usb in'!D87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865</v>
      </c>
      <c r="C5" s="3">
        <f>'Ny1'!E105</f>
        <v>2.10033273014269E-2</v>
      </c>
      <c r="D5" s="3">
        <f>'Ny2'!F106</f>
        <v>2.4763997086517699E-2</v>
      </c>
      <c r="E5" s="3">
        <f>'Ny3'!F105</f>
        <v>2.7192821426154399E-2</v>
      </c>
      <c r="F5" s="3">
        <f>'Ny4'!F105</f>
        <v>1.52608409282107E-2</v>
      </c>
      <c r="G5" s="3">
        <f>'Ny5'!F105</f>
        <v>1.89600559255792E-2</v>
      </c>
      <c r="H5" s="3">
        <f>'Ny6'!F105</f>
        <v>1.9251615078873699E-2</v>
      </c>
      <c r="I5" s="3">
        <f>'Ny7'!F117</f>
        <v>6.2619734382969696E-3</v>
      </c>
      <c r="J5" s="3">
        <f>'Ny8'!F105</f>
        <v>1.78051096590984E-2</v>
      </c>
      <c r="K5" s="3">
        <f>'Ny9'!F105</f>
        <v>2.1566436943214098E-2</v>
      </c>
      <c r="L5" s="3">
        <f>'Ny10'!F105</f>
        <v>2.1387799715108902E-2</v>
      </c>
      <c r="M5" s="3">
        <f t="shared" si="0"/>
        <v>1.9345397750248093E-2</v>
      </c>
      <c r="N5" s="3"/>
      <c r="O5" s="3">
        <f>'NY11usb in'!D99</f>
        <v>1.5565833582453801</v>
      </c>
      <c r="P5" s="3">
        <f>'NY12usb in'!D99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866</v>
      </c>
      <c r="C6" s="3">
        <f>'Ny1'!E117</f>
        <v>1.39737350526664E-2</v>
      </c>
      <c r="D6" s="3">
        <f>'Ny2'!F118</f>
        <v>1.5775854032163202E-2</v>
      </c>
      <c r="E6" s="3">
        <f>'Ny3'!F117</f>
        <v>1.6107933313350701E-2</v>
      </c>
      <c r="F6" s="3">
        <f>'Ny4'!F117</f>
        <v>3.3124507205428001E-3</v>
      </c>
      <c r="G6" s="3">
        <f>'Ny5'!F117</f>
        <v>5.8741225966727796E-3</v>
      </c>
      <c r="H6" s="3">
        <f>'Ny6'!F117</f>
        <v>5.8741225966727796E-3</v>
      </c>
      <c r="I6" s="3">
        <f>'Ny7'!F117</f>
        <v>6.2619734382969696E-3</v>
      </c>
      <c r="J6" s="3">
        <f>'Ny8'!F117</f>
        <v>6.2619734382969696E-3</v>
      </c>
      <c r="K6" s="3">
        <f>'Ny9'!F117</f>
        <v>6.4715496462973299E-3</v>
      </c>
      <c r="L6" s="3">
        <f>'Ny10'!F117</f>
        <v>7.1454257397670596E-3</v>
      </c>
      <c r="M6" s="3">
        <f t="shared" si="0"/>
        <v>8.7059140574726988E-3</v>
      </c>
      <c r="N6" s="3"/>
      <c r="O6" s="3">
        <f>'NY11usb in'!D111</f>
        <v>25.384698545073199</v>
      </c>
      <c r="P6" s="3">
        <f>'NY12usb in'!D111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867</v>
      </c>
      <c r="C7" s="3">
        <f>'Ny1'!E129</f>
        <v>83.113176059611405</v>
      </c>
      <c r="D7" s="3">
        <f>'Ny2'!F130</f>
        <v>83.113176059611405</v>
      </c>
      <c r="E7" s="3">
        <f>'Ny3'!F129</f>
        <v>83.113176059611405</v>
      </c>
      <c r="F7" s="3">
        <f>'Ny4'!F129</f>
        <v>83.1132027681832</v>
      </c>
      <c r="G7" s="3">
        <f>'Ny5'!F129</f>
        <v>83.113229476754995</v>
      </c>
      <c r="H7" s="3">
        <f>'Ny6'!F129</f>
        <v>83.113256185326804</v>
      </c>
      <c r="I7" s="3">
        <f>'Ny7'!F129</f>
        <v>83.113282893898699</v>
      </c>
      <c r="J7" s="3">
        <f>'Ny8'!F129</f>
        <v>83.113282893898699</v>
      </c>
      <c r="K7" s="3">
        <f>'Ny9'!F129</f>
        <v>83.113336311042303</v>
      </c>
      <c r="L7" s="3">
        <f>'Ny10'!F129</f>
        <v>83.113363019614098</v>
      </c>
      <c r="M7" s="3">
        <f t="shared" si="0"/>
        <v>83.113248172755306</v>
      </c>
      <c r="N7" s="3"/>
      <c r="O7" s="3">
        <f>'NY11usb in'!D123</f>
        <v>81.146330385992101</v>
      </c>
      <c r="P7" s="3">
        <f>'NY12usb in'!D123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868</v>
      </c>
      <c r="C8" s="3">
        <f>'Ny1'!E141</f>
        <v>64.419154677880599</v>
      </c>
      <c r="D8" s="3">
        <f>'Ny2'!F142</f>
        <v>64.402797491019001</v>
      </c>
      <c r="E8" s="3">
        <f>'Ny3'!F141</f>
        <v>64.378787707544603</v>
      </c>
      <c r="F8" s="3">
        <f>'Ny4'!F141</f>
        <v>64.344525774332695</v>
      </c>
      <c r="G8" s="3">
        <f>'Ny5'!F141</f>
        <v>64.311649689604394</v>
      </c>
      <c r="H8" s="3">
        <f>'Ny6'!F141</f>
        <v>64.283659720940406</v>
      </c>
      <c r="I8" s="3">
        <f>'Ny7'!F141</f>
        <v>64.252986736452101</v>
      </c>
      <c r="J8" s="3">
        <f>'Ny8'!F141</f>
        <v>64.252986736452101</v>
      </c>
      <c r="K8" s="3">
        <f>'Ny9'!F141</f>
        <v>64.138844629255601</v>
      </c>
      <c r="L8" s="3">
        <f>'Ny10'!F141</f>
        <v>64.089818279320298</v>
      </c>
      <c r="M8" s="3">
        <f t="shared" si="0"/>
        <v>64.287521144280191</v>
      </c>
      <c r="N8" s="3"/>
      <c r="O8" s="3">
        <f>'NY11usb in'!D135</f>
        <v>56.490549744686703</v>
      </c>
      <c r="P8" s="3">
        <f>'NY12usb in'!D135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869</v>
      </c>
      <c r="C9" s="3">
        <f>'Ny1'!E153</f>
        <v>2.7707096225719201E-2</v>
      </c>
      <c r="D9" s="3">
        <f>'Ny2'!F154</f>
        <v>4.2989303268161798E-2</v>
      </c>
      <c r="E9" s="3">
        <f>'Ny3'!F153</f>
        <v>5.6853606685038999E-2</v>
      </c>
      <c r="F9" s="3">
        <f>'Ny4'!F153</f>
        <v>6.8374115374798802E-2</v>
      </c>
      <c r="G9" s="3">
        <f>'Ny5'!F153</f>
        <v>8.3035439376296705E-2</v>
      </c>
      <c r="H9" s="3">
        <f>'Ny6'!F153</f>
        <v>0.106087063605563</v>
      </c>
      <c r="I9" s="3">
        <f>'Ny7'!F153</f>
        <v>0.11131417844206801</v>
      </c>
      <c r="J9" s="3">
        <f>'Ny8'!F153</f>
        <v>0.11131417844206801</v>
      </c>
      <c r="K9" s="3">
        <f>'Ny9'!F153</f>
        <v>0.136174190583191</v>
      </c>
      <c r="L9" s="3">
        <f>'Ny10'!F153</f>
        <v>0.15239344977146299</v>
      </c>
      <c r="M9" s="3">
        <f t="shared" si="0"/>
        <v>8.9624262177436853E-2</v>
      </c>
      <c r="N9" s="3"/>
      <c r="O9" s="3">
        <f>'NY11usb in'!D147</f>
        <v>0.28924270504583399</v>
      </c>
      <c r="P9" s="3">
        <f>'NY12usb in'!D147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870</v>
      </c>
      <c r="C10" s="3">
        <f>'Ny1'!E165</f>
        <v>0.45044183458248699</v>
      </c>
      <c r="D10" s="3">
        <f>'Ny2'!F166</f>
        <v>0.48233416302605397</v>
      </c>
      <c r="E10" s="3">
        <f>'Ny3'!F165</f>
        <v>0.45372228229591899</v>
      </c>
      <c r="F10" s="3">
        <f>'Ny4'!F165</f>
        <v>0.48284354403601898</v>
      </c>
      <c r="G10" s="3">
        <f>'Ny5'!F165</f>
        <v>0.51214081631900299</v>
      </c>
      <c r="H10" s="3">
        <f>'Ny6'!F165</f>
        <v>0.54467654734184201</v>
      </c>
      <c r="I10" s="3">
        <f>'Ny7'!F165</f>
        <v>0.52478562966815301</v>
      </c>
      <c r="J10" s="3">
        <f>'Ny8'!F165</f>
        <v>0.52478562966815301</v>
      </c>
      <c r="K10" s="3">
        <f>'Ny9'!F165</f>
        <v>0.54617701738746904</v>
      </c>
      <c r="L10" s="3">
        <f>'Ny10'!F165</f>
        <v>0.58091499165135096</v>
      </c>
      <c r="M10" s="3">
        <f t="shared" si="0"/>
        <v>0.51028224559764501</v>
      </c>
      <c r="N10" s="3"/>
      <c r="O10" s="3">
        <f>'NY11usb in'!D159</f>
        <v>0.87652498079284802</v>
      </c>
      <c r="P10" s="3">
        <f>'NY12usb in'!D159</f>
        <v>0.87652498079284802</v>
      </c>
      <c r="Q10" s="3">
        <f t="shared" si="1"/>
        <v>0.87652498079284802</v>
      </c>
    </row>
    <row r="11" spans="1:17" x14ac:dyDescent="0.3">
      <c r="B11" t="s">
        <v>652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468</v>
      </c>
      <c r="G22" t="s">
        <v>654</v>
      </c>
    </row>
    <row r="23" spans="2:7" x14ac:dyDescent="0.3">
      <c r="B23" t="s">
        <v>188</v>
      </c>
      <c r="C23" t="s">
        <v>469</v>
      </c>
      <c r="G23" t="s">
        <v>654</v>
      </c>
    </row>
    <row r="24" spans="2:7" x14ac:dyDescent="0.3">
      <c r="B24" t="s">
        <v>189</v>
      </c>
      <c r="C24" t="s">
        <v>470</v>
      </c>
      <c r="G24" t="s">
        <v>655</v>
      </c>
    </row>
    <row r="25" spans="2:7" x14ac:dyDescent="0.3">
      <c r="B25" t="s">
        <v>190</v>
      </c>
      <c r="C25" t="s">
        <v>471</v>
      </c>
      <c r="G25" t="s">
        <v>655</v>
      </c>
    </row>
    <row r="26" spans="2:7" x14ac:dyDescent="0.3">
      <c r="B26" t="s">
        <v>191</v>
      </c>
      <c r="C26" t="s">
        <v>196</v>
      </c>
      <c r="D26" t="s">
        <v>472</v>
      </c>
      <c r="G26" t="s">
        <v>655</v>
      </c>
    </row>
    <row r="27" spans="2:7" x14ac:dyDescent="0.3">
      <c r="B27" t="s">
        <v>192</v>
      </c>
      <c r="C27" t="s">
        <v>473</v>
      </c>
      <c r="G27" t="s">
        <v>654</v>
      </c>
    </row>
    <row r="28" spans="2:7" x14ac:dyDescent="0.3">
      <c r="B28" t="s">
        <v>193</v>
      </c>
      <c r="C28" t="s">
        <v>474</v>
      </c>
      <c r="G28" t="s">
        <v>654</v>
      </c>
    </row>
    <row r="29" spans="2:7" x14ac:dyDescent="0.3">
      <c r="B29" t="s">
        <v>194</v>
      </c>
      <c r="C29" t="s">
        <v>653</v>
      </c>
      <c r="G29" t="s">
        <v>655</v>
      </c>
    </row>
    <row r="30" spans="2:7" x14ac:dyDescent="0.3">
      <c r="B30" t="s">
        <v>195</v>
      </c>
      <c r="C30" t="s">
        <v>475</v>
      </c>
      <c r="G30" t="s">
        <v>655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80" zoomScaleNormal="80" workbookViewId="0">
      <selection activeCell="R2" sqref="R2"/>
    </sheetView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881</v>
      </c>
      <c r="M1" t="s">
        <v>882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789</v>
      </c>
      <c r="AA1" t="str">
        <f>AA61</f>
        <v>Becslés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888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883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887</v>
      </c>
      <c r="M15" s="24" t="s">
        <v>887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657</v>
      </c>
      <c r="S23" s="8">
        <v>6190339</v>
      </c>
      <c r="T23" s="7" t="s">
        <v>658</v>
      </c>
      <c r="U23" s="8">
        <v>10</v>
      </c>
      <c r="V23" s="7" t="s">
        <v>659</v>
      </c>
      <c r="W23" s="8">
        <v>8</v>
      </c>
      <c r="X23" s="7" t="s">
        <v>660</v>
      </c>
      <c r="Y23" s="8">
        <v>10</v>
      </c>
      <c r="Z23" s="7" t="s">
        <v>661</v>
      </c>
      <c r="AA23" s="8">
        <v>0</v>
      </c>
      <c r="AB23" s="7" t="s">
        <v>662</v>
      </c>
      <c r="AC23" s="8" t="s">
        <v>790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664</v>
      </c>
      <c r="S25" s="9" t="s">
        <v>665</v>
      </c>
      <c r="T25" s="9" t="s">
        <v>666</v>
      </c>
      <c r="U25" s="9" t="s">
        <v>667</v>
      </c>
      <c r="V25" s="9" t="s">
        <v>668</v>
      </c>
      <c r="W25" s="9" t="s">
        <v>669</v>
      </c>
      <c r="X25" s="9" t="s">
        <v>670</v>
      </c>
      <c r="Y25" s="9" t="s">
        <v>671</v>
      </c>
      <c r="Z25" s="9" t="s">
        <v>672</v>
      </c>
      <c r="AA25" s="9" t="s">
        <v>791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675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676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677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678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679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680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681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682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683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684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687</v>
      </c>
      <c r="S37" s="9" t="s">
        <v>665</v>
      </c>
      <c r="T37" s="9" t="s">
        <v>666</v>
      </c>
      <c r="U37" s="9" t="s">
        <v>667</v>
      </c>
      <c r="V37" s="9" t="s">
        <v>668</v>
      </c>
      <c r="W37" s="9" t="s">
        <v>669</v>
      </c>
      <c r="X37" s="9" t="s">
        <v>670</v>
      </c>
      <c r="Y37" s="9" t="s">
        <v>671</v>
      </c>
      <c r="Z37" s="9" t="s">
        <v>672</v>
      </c>
    </row>
    <row r="38" spans="18:27" ht="15" thickBot="1" x14ac:dyDescent="0.35">
      <c r="R38" s="9" t="s">
        <v>688</v>
      </c>
      <c r="S38" s="10" t="s">
        <v>792</v>
      </c>
      <c r="T38" s="10" t="s">
        <v>699</v>
      </c>
      <c r="U38" s="10" t="s">
        <v>793</v>
      </c>
      <c r="V38" s="10" t="s">
        <v>699</v>
      </c>
      <c r="W38" s="10" t="s">
        <v>699</v>
      </c>
      <c r="X38" s="10" t="s">
        <v>794</v>
      </c>
      <c r="Y38" s="10" t="s">
        <v>699</v>
      </c>
      <c r="Z38" s="10" t="s">
        <v>795</v>
      </c>
    </row>
    <row r="39" spans="18:27" ht="15" thickBot="1" x14ac:dyDescent="0.35">
      <c r="R39" s="9" t="s">
        <v>693</v>
      </c>
      <c r="S39" s="10" t="s">
        <v>796</v>
      </c>
      <c r="T39" s="10" t="s">
        <v>703</v>
      </c>
      <c r="U39" s="10" t="s">
        <v>797</v>
      </c>
      <c r="V39" s="10" t="s">
        <v>703</v>
      </c>
      <c r="W39" s="10" t="s">
        <v>703</v>
      </c>
      <c r="X39" s="10" t="s">
        <v>798</v>
      </c>
      <c r="Y39" s="10" t="s">
        <v>703</v>
      </c>
      <c r="Z39" s="10" t="s">
        <v>799</v>
      </c>
    </row>
    <row r="40" spans="18:27" ht="15" thickBot="1" x14ac:dyDescent="0.35">
      <c r="R40" s="9" t="s">
        <v>698</v>
      </c>
      <c r="S40" s="10" t="s">
        <v>800</v>
      </c>
      <c r="T40" s="10" t="s">
        <v>707</v>
      </c>
      <c r="U40" s="10" t="s">
        <v>801</v>
      </c>
      <c r="V40" s="10" t="s">
        <v>707</v>
      </c>
      <c r="W40" s="10" t="s">
        <v>707</v>
      </c>
      <c r="X40" s="10" t="s">
        <v>802</v>
      </c>
      <c r="Y40" s="10" t="s">
        <v>707</v>
      </c>
      <c r="Z40" s="10" t="s">
        <v>803</v>
      </c>
    </row>
    <row r="41" spans="18:27" ht="15" thickBot="1" x14ac:dyDescent="0.35">
      <c r="R41" s="9" t="s">
        <v>702</v>
      </c>
      <c r="S41" s="10" t="s">
        <v>804</v>
      </c>
      <c r="T41" s="10" t="s">
        <v>710</v>
      </c>
      <c r="U41" s="10" t="s">
        <v>805</v>
      </c>
      <c r="V41" s="10" t="s">
        <v>710</v>
      </c>
      <c r="W41" s="10" t="s">
        <v>710</v>
      </c>
      <c r="X41" s="10" t="s">
        <v>806</v>
      </c>
      <c r="Y41" s="10" t="s">
        <v>710</v>
      </c>
      <c r="Z41" s="10" t="s">
        <v>807</v>
      </c>
    </row>
    <row r="42" spans="18:27" ht="15" thickBot="1" x14ac:dyDescent="0.35">
      <c r="R42" s="9" t="s">
        <v>706</v>
      </c>
      <c r="S42" s="10" t="s">
        <v>808</v>
      </c>
      <c r="T42" s="10" t="s">
        <v>713</v>
      </c>
      <c r="U42" s="10" t="s">
        <v>809</v>
      </c>
      <c r="V42" s="10" t="s">
        <v>713</v>
      </c>
      <c r="W42" s="10" t="s">
        <v>713</v>
      </c>
      <c r="X42" s="10" t="s">
        <v>810</v>
      </c>
      <c r="Y42" s="10" t="s">
        <v>713</v>
      </c>
      <c r="Z42" s="10" t="s">
        <v>811</v>
      </c>
    </row>
    <row r="43" spans="18:27" ht="15" thickBot="1" x14ac:dyDescent="0.35">
      <c r="R43" s="9" t="s">
        <v>709</v>
      </c>
      <c r="S43" s="10" t="s">
        <v>812</v>
      </c>
      <c r="T43" s="10" t="s">
        <v>716</v>
      </c>
      <c r="U43" s="10" t="s">
        <v>813</v>
      </c>
      <c r="V43" s="10" t="s">
        <v>716</v>
      </c>
      <c r="W43" s="10" t="s">
        <v>716</v>
      </c>
      <c r="X43" s="10" t="s">
        <v>814</v>
      </c>
      <c r="Y43" s="10" t="s">
        <v>716</v>
      </c>
      <c r="Z43" s="10" t="s">
        <v>815</v>
      </c>
    </row>
    <row r="44" spans="18:27" ht="15" thickBot="1" x14ac:dyDescent="0.35">
      <c r="R44" s="9" t="s">
        <v>712</v>
      </c>
      <c r="S44" s="10" t="s">
        <v>816</v>
      </c>
      <c r="T44" s="10" t="s">
        <v>719</v>
      </c>
      <c r="U44" s="10" t="s">
        <v>817</v>
      </c>
      <c r="V44" s="10" t="s">
        <v>719</v>
      </c>
      <c r="W44" s="10" t="s">
        <v>719</v>
      </c>
      <c r="X44" s="10" t="s">
        <v>818</v>
      </c>
      <c r="Y44" s="10" t="s">
        <v>719</v>
      </c>
      <c r="Z44" s="10" t="s">
        <v>819</v>
      </c>
    </row>
    <row r="45" spans="18:27" ht="15" thickBot="1" x14ac:dyDescent="0.35">
      <c r="R45" s="9" t="s">
        <v>715</v>
      </c>
      <c r="S45" s="10" t="s">
        <v>820</v>
      </c>
      <c r="T45" s="10" t="s">
        <v>722</v>
      </c>
      <c r="U45" s="10" t="s">
        <v>821</v>
      </c>
      <c r="V45" s="10" t="s">
        <v>722</v>
      </c>
      <c r="W45" s="10" t="s">
        <v>722</v>
      </c>
      <c r="X45" s="10" t="s">
        <v>722</v>
      </c>
      <c r="Y45" s="10" t="s">
        <v>722</v>
      </c>
      <c r="Z45" s="10" t="s">
        <v>822</v>
      </c>
    </row>
    <row r="46" spans="18:27" ht="15" thickBot="1" x14ac:dyDescent="0.35">
      <c r="R46" s="9" t="s">
        <v>718</v>
      </c>
      <c r="S46" s="10" t="s">
        <v>823</v>
      </c>
      <c r="T46" s="10" t="s">
        <v>725</v>
      </c>
      <c r="U46" s="10" t="s">
        <v>824</v>
      </c>
      <c r="V46" s="10" t="s">
        <v>725</v>
      </c>
      <c r="W46" s="10" t="s">
        <v>725</v>
      </c>
      <c r="X46" s="10" t="s">
        <v>725</v>
      </c>
      <c r="Y46" s="10" t="s">
        <v>725</v>
      </c>
      <c r="Z46" s="10" t="s">
        <v>725</v>
      </c>
    </row>
    <row r="47" spans="18:27" ht="15" thickBot="1" x14ac:dyDescent="0.35">
      <c r="R47" s="9" t="s">
        <v>721</v>
      </c>
      <c r="S47" s="10" t="s">
        <v>825</v>
      </c>
      <c r="T47" s="10" t="s">
        <v>727</v>
      </c>
      <c r="U47" s="10" t="s">
        <v>826</v>
      </c>
      <c r="V47" s="10" t="s">
        <v>727</v>
      </c>
      <c r="W47" s="10" t="s">
        <v>727</v>
      </c>
      <c r="X47" s="10" t="s">
        <v>727</v>
      </c>
      <c r="Y47" s="10" t="s">
        <v>727</v>
      </c>
      <c r="Z47" s="10" t="s">
        <v>727</v>
      </c>
    </row>
    <row r="48" spans="18:27" ht="18.600000000000001" thickBot="1" x14ac:dyDescent="0.35">
      <c r="R48" s="5"/>
    </row>
    <row r="49" spans="18:30" ht="15" thickBot="1" x14ac:dyDescent="0.35">
      <c r="R49" s="9" t="s">
        <v>728</v>
      </c>
      <c r="S49" s="9" t="s">
        <v>665</v>
      </c>
      <c r="T49" s="9" t="s">
        <v>666</v>
      </c>
      <c r="U49" s="9" t="s">
        <v>667</v>
      </c>
      <c r="V49" s="9" t="s">
        <v>668</v>
      </c>
      <c r="W49" s="9" t="s">
        <v>669</v>
      </c>
      <c r="X49" s="9" t="s">
        <v>670</v>
      </c>
      <c r="Y49" s="9" t="s">
        <v>671</v>
      </c>
      <c r="Z49" s="9" t="s">
        <v>672</v>
      </c>
    </row>
    <row r="50" spans="18:30" ht="15" thickBot="1" x14ac:dyDescent="0.35">
      <c r="R50" s="9" t="s">
        <v>688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693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698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702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706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709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712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715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718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721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15" thickBot="1" x14ac:dyDescent="0.35">
      <c r="R61" s="9" t="s">
        <v>729</v>
      </c>
      <c r="S61" s="9" t="s">
        <v>665</v>
      </c>
      <c r="T61" s="9" t="s">
        <v>666</v>
      </c>
      <c r="U61" s="9" t="s">
        <v>667</v>
      </c>
      <c r="V61" s="9" t="s">
        <v>668</v>
      </c>
      <c r="W61" s="9" t="s">
        <v>669</v>
      </c>
      <c r="X61" s="9" t="s">
        <v>670</v>
      </c>
      <c r="Y61" s="9" t="s">
        <v>671</v>
      </c>
      <c r="Z61" s="9" t="s">
        <v>672</v>
      </c>
      <c r="AA61" s="9" t="s">
        <v>730</v>
      </c>
      <c r="AB61" s="9" t="s">
        <v>731</v>
      </c>
      <c r="AC61" s="9" t="s">
        <v>732</v>
      </c>
      <c r="AD61" s="9" t="s">
        <v>733</v>
      </c>
    </row>
    <row r="62" spans="18:30" ht="15" thickBot="1" x14ac:dyDescent="0.35">
      <c r="R62" s="9" t="s">
        <v>675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676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677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678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679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680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681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682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683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684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734</v>
      </c>
      <c r="S73" s="12">
        <v>1047.5999999999999</v>
      </c>
    </row>
    <row r="74" spans="18:30" ht="15" thickBot="1" x14ac:dyDescent="0.35">
      <c r="R74" s="11" t="s">
        <v>827</v>
      </c>
      <c r="S74" s="12">
        <v>940.1</v>
      </c>
    </row>
    <row r="75" spans="18:30" ht="15" thickBot="1" x14ac:dyDescent="0.35">
      <c r="R75" s="11" t="s">
        <v>736</v>
      </c>
      <c r="S75" s="12">
        <v>10000.200000000001</v>
      </c>
    </row>
    <row r="76" spans="18:30" ht="15" thickBot="1" x14ac:dyDescent="0.35">
      <c r="R76" s="11" t="s">
        <v>737</v>
      </c>
      <c r="S76" s="12">
        <v>10000</v>
      </c>
    </row>
    <row r="77" spans="18:30" ht="15" thickBot="1" x14ac:dyDescent="0.35">
      <c r="R77" s="11" t="s">
        <v>738</v>
      </c>
      <c r="S77" s="12">
        <v>0.2</v>
      </c>
    </row>
    <row r="78" spans="18:30" ht="15" thickBot="1" x14ac:dyDescent="0.35">
      <c r="R78" s="11" t="s">
        <v>739</v>
      </c>
      <c r="S78" s="12"/>
    </row>
    <row r="79" spans="18:30" ht="15" thickBot="1" x14ac:dyDescent="0.35">
      <c r="R79" s="11" t="s">
        <v>740</v>
      </c>
      <c r="S79" s="12"/>
    </row>
    <row r="80" spans="18:30" ht="15" thickBot="1" x14ac:dyDescent="0.35">
      <c r="R80" s="11" t="s">
        <v>741</v>
      </c>
      <c r="S80" s="12">
        <v>0</v>
      </c>
    </row>
    <row r="82" spans="18:18" x14ac:dyDescent="0.3">
      <c r="R82" s="13" t="s">
        <v>742</v>
      </c>
    </row>
    <row r="84" spans="18:18" x14ac:dyDescent="0.3">
      <c r="R84" s="14" t="s">
        <v>828</v>
      </c>
    </row>
    <row r="85" spans="18:18" x14ac:dyDescent="0.3">
      <c r="R85" s="14" t="s">
        <v>829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zoomScale="70" zoomScaleNormal="70" workbookViewId="0">
      <selection activeCell="C2" sqref="C2"/>
    </sheetView>
  </sheetViews>
  <sheetFormatPr defaultRowHeight="14.4" x14ac:dyDescent="0.3"/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656</v>
      </c>
      <c r="M1" t="str">
        <f>K71</f>
        <v>Becslés</v>
      </c>
      <c r="S1" t="s">
        <v>748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749</v>
      </c>
      <c r="AE1" t="str">
        <f>AD71</f>
        <v>Becslés</v>
      </c>
      <c r="AF1" t="s">
        <v>747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788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C16" s="4"/>
      <c r="D16" s="4"/>
      <c r="E16" s="4"/>
      <c r="F16" s="4"/>
      <c r="G16" s="4"/>
      <c r="H16" s="4"/>
      <c r="I16" s="4"/>
      <c r="J16" s="4"/>
      <c r="K16" s="4"/>
      <c r="L16" s="4"/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745</v>
      </c>
    </row>
    <row r="22" spans="1:31" x14ac:dyDescent="0.3">
      <c r="F22" t="s">
        <v>746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657</v>
      </c>
      <c r="B27" s="8">
        <v>7698477</v>
      </c>
      <c r="C27" s="7" t="s">
        <v>658</v>
      </c>
      <c r="D27" s="8">
        <v>12</v>
      </c>
      <c r="E27" s="7" t="s">
        <v>659</v>
      </c>
      <c r="F27" s="8">
        <v>9</v>
      </c>
      <c r="G27" s="7" t="s">
        <v>660</v>
      </c>
      <c r="H27" s="8">
        <v>12</v>
      </c>
      <c r="I27" s="7" t="s">
        <v>661</v>
      </c>
      <c r="J27" s="8">
        <v>0</v>
      </c>
      <c r="K27" s="7" t="s">
        <v>662</v>
      </c>
      <c r="L27" s="8" t="s">
        <v>663</v>
      </c>
      <c r="T27" s="7" t="s">
        <v>657</v>
      </c>
      <c r="U27" s="8">
        <v>9857454</v>
      </c>
      <c r="V27" s="7" t="s">
        <v>658</v>
      </c>
      <c r="W27" s="8">
        <v>12</v>
      </c>
      <c r="X27" s="7" t="s">
        <v>659</v>
      </c>
      <c r="Y27" s="8">
        <v>9</v>
      </c>
      <c r="Z27" s="7" t="s">
        <v>660</v>
      </c>
      <c r="AA27" s="8">
        <v>12</v>
      </c>
      <c r="AB27" s="7" t="s">
        <v>661</v>
      </c>
      <c r="AC27" s="8">
        <v>0</v>
      </c>
      <c r="AD27" s="7" t="s">
        <v>662</v>
      </c>
      <c r="AE27" s="8" t="s">
        <v>750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664</v>
      </c>
      <c r="B29" s="9" t="s">
        <v>665</v>
      </c>
      <c r="C29" s="9" t="s">
        <v>666</v>
      </c>
      <c r="D29" s="9" t="s">
        <v>667</v>
      </c>
      <c r="E29" s="9" t="s">
        <v>668</v>
      </c>
      <c r="F29" s="9" t="s">
        <v>669</v>
      </c>
      <c r="G29" s="9" t="s">
        <v>670</v>
      </c>
      <c r="H29" s="9" t="s">
        <v>671</v>
      </c>
      <c r="I29" s="9" t="s">
        <v>672</v>
      </c>
      <c r="J29" s="9" t="s">
        <v>673</v>
      </c>
      <c r="K29" s="9" t="s">
        <v>674</v>
      </c>
      <c r="T29" s="9" t="s">
        <v>664</v>
      </c>
      <c r="U29" s="9" t="s">
        <v>665</v>
      </c>
      <c r="V29" s="9" t="s">
        <v>666</v>
      </c>
      <c r="W29" s="9" t="s">
        <v>667</v>
      </c>
      <c r="X29" s="9" t="s">
        <v>668</v>
      </c>
      <c r="Y29" s="9" t="s">
        <v>669</v>
      </c>
      <c r="Z29" s="9" t="s">
        <v>670</v>
      </c>
      <c r="AA29" s="9" t="s">
        <v>671</v>
      </c>
      <c r="AB29" s="9" t="s">
        <v>672</v>
      </c>
      <c r="AC29" s="9" t="s">
        <v>673</v>
      </c>
      <c r="AD29" s="9" t="s">
        <v>674</v>
      </c>
    </row>
    <row r="30" spans="1:31" ht="15" thickBot="1" x14ac:dyDescent="0.35">
      <c r="A30" s="9" t="s">
        <v>675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675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676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676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677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677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678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678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679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679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680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680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681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681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682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682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683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683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684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684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685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685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686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686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687</v>
      </c>
      <c r="B43" s="9" t="s">
        <v>665</v>
      </c>
      <c r="C43" s="9" t="s">
        <v>666</v>
      </c>
      <c r="D43" s="9" t="s">
        <v>667</v>
      </c>
      <c r="E43" s="9" t="s">
        <v>668</v>
      </c>
      <c r="F43" s="9" t="s">
        <v>669</v>
      </c>
      <c r="G43" s="9" t="s">
        <v>670</v>
      </c>
      <c r="H43" s="9" t="s">
        <v>671</v>
      </c>
      <c r="I43" s="9" t="s">
        <v>672</v>
      </c>
      <c r="J43" s="9" t="s">
        <v>673</v>
      </c>
      <c r="T43" s="9" t="s">
        <v>687</v>
      </c>
      <c r="U43" s="9" t="s">
        <v>665</v>
      </c>
      <c r="V43" s="9" t="s">
        <v>666</v>
      </c>
      <c r="W43" s="9" t="s">
        <v>667</v>
      </c>
      <c r="X43" s="9" t="s">
        <v>668</v>
      </c>
      <c r="Y43" s="9" t="s">
        <v>669</v>
      </c>
      <c r="Z43" s="9" t="s">
        <v>670</v>
      </c>
      <c r="AA43" s="9" t="s">
        <v>671</v>
      </c>
      <c r="AB43" s="9" t="s">
        <v>672</v>
      </c>
      <c r="AC43" s="9" t="s">
        <v>673</v>
      </c>
    </row>
    <row r="44" spans="1:30" ht="15" thickBot="1" x14ac:dyDescent="0.35">
      <c r="A44" s="9" t="s">
        <v>688</v>
      </c>
      <c r="B44" s="10" t="s">
        <v>689</v>
      </c>
      <c r="C44" s="10" t="s">
        <v>690</v>
      </c>
      <c r="D44" s="10" t="s">
        <v>690</v>
      </c>
      <c r="E44" s="10" t="s">
        <v>690</v>
      </c>
      <c r="F44" s="10" t="s">
        <v>691</v>
      </c>
      <c r="G44" s="10" t="s">
        <v>690</v>
      </c>
      <c r="H44" s="10" t="s">
        <v>690</v>
      </c>
      <c r="I44" s="10" t="s">
        <v>692</v>
      </c>
      <c r="J44" s="10" t="s">
        <v>690</v>
      </c>
      <c r="T44" s="9" t="s">
        <v>688</v>
      </c>
      <c r="U44" s="10" t="s">
        <v>751</v>
      </c>
      <c r="V44" s="10" t="s">
        <v>752</v>
      </c>
      <c r="W44" s="10" t="s">
        <v>753</v>
      </c>
      <c r="X44" s="10" t="s">
        <v>753</v>
      </c>
      <c r="Y44" s="10" t="s">
        <v>754</v>
      </c>
      <c r="Z44" s="10" t="s">
        <v>753</v>
      </c>
      <c r="AA44" s="10" t="s">
        <v>753</v>
      </c>
      <c r="AB44" s="10" t="s">
        <v>755</v>
      </c>
      <c r="AC44" s="10" t="s">
        <v>753</v>
      </c>
    </row>
    <row r="45" spans="1:30" ht="15" thickBot="1" x14ac:dyDescent="0.35">
      <c r="A45" s="9" t="s">
        <v>693</v>
      </c>
      <c r="B45" s="10" t="s">
        <v>694</v>
      </c>
      <c r="C45" s="10" t="s">
        <v>695</v>
      </c>
      <c r="D45" s="10" t="s">
        <v>695</v>
      </c>
      <c r="E45" s="10" t="s">
        <v>695</v>
      </c>
      <c r="F45" s="10" t="s">
        <v>696</v>
      </c>
      <c r="G45" s="10" t="s">
        <v>695</v>
      </c>
      <c r="H45" s="10" t="s">
        <v>695</v>
      </c>
      <c r="I45" s="10" t="s">
        <v>697</v>
      </c>
      <c r="J45" s="10" t="s">
        <v>695</v>
      </c>
      <c r="T45" s="9" t="s">
        <v>693</v>
      </c>
      <c r="U45" s="10" t="s">
        <v>756</v>
      </c>
      <c r="V45" s="10" t="s">
        <v>757</v>
      </c>
      <c r="W45" s="10" t="s">
        <v>758</v>
      </c>
      <c r="X45" s="10" t="s">
        <v>758</v>
      </c>
      <c r="Y45" s="10" t="s">
        <v>759</v>
      </c>
      <c r="Z45" s="10" t="s">
        <v>758</v>
      </c>
      <c r="AA45" s="10" t="s">
        <v>758</v>
      </c>
      <c r="AB45" s="10" t="s">
        <v>760</v>
      </c>
      <c r="AC45" s="10" t="s">
        <v>758</v>
      </c>
    </row>
    <row r="46" spans="1:30" ht="15" thickBot="1" x14ac:dyDescent="0.35">
      <c r="A46" s="9" t="s">
        <v>698</v>
      </c>
      <c r="B46" s="10" t="s">
        <v>699</v>
      </c>
      <c r="C46" s="10" t="s">
        <v>699</v>
      </c>
      <c r="D46" s="10" t="s">
        <v>699</v>
      </c>
      <c r="E46" s="10" t="s">
        <v>699</v>
      </c>
      <c r="F46" s="10" t="s">
        <v>700</v>
      </c>
      <c r="G46" s="10" t="s">
        <v>699</v>
      </c>
      <c r="H46" s="10" t="s">
        <v>699</v>
      </c>
      <c r="I46" s="10" t="s">
        <v>701</v>
      </c>
      <c r="J46" s="10" t="s">
        <v>699</v>
      </c>
      <c r="T46" s="9" t="s">
        <v>698</v>
      </c>
      <c r="U46" s="10" t="s">
        <v>761</v>
      </c>
      <c r="V46" s="10" t="s">
        <v>762</v>
      </c>
      <c r="W46" s="10" t="s">
        <v>699</v>
      </c>
      <c r="X46" s="10" t="s">
        <v>699</v>
      </c>
      <c r="Y46" s="10" t="s">
        <v>763</v>
      </c>
      <c r="Z46" s="10" t="s">
        <v>699</v>
      </c>
      <c r="AA46" s="10" t="s">
        <v>699</v>
      </c>
      <c r="AB46" s="10" t="s">
        <v>764</v>
      </c>
      <c r="AC46" s="10" t="s">
        <v>699</v>
      </c>
    </row>
    <row r="47" spans="1:30" ht="15" thickBot="1" x14ac:dyDescent="0.35">
      <c r="A47" s="9" t="s">
        <v>702</v>
      </c>
      <c r="B47" s="10" t="s">
        <v>703</v>
      </c>
      <c r="C47" s="10" t="s">
        <v>703</v>
      </c>
      <c r="D47" s="10" t="s">
        <v>703</v>
      </c>
      <c r="E47" s="10" t="s">
        <v>703</v>
      </c>
      <c r="F47" s="10" t="s">
        <v>704</v>
      </c>
      <c r="G47" s="10" t="s">
        <v>703</v>
      </c>
      <c r="H47" s="10" t="s">
        <v>703</v>
      </c>
      <c r="I47" s="10" t="s">
        <v>705</v>
      </c>
      <c r="J47" s="10" t="s">
        <v>703</v>
      </c>
      <c r="T47" s="9" t="s">
        <v>702</v>
      </c>
      <c r="U47" s="10" t="s">
        <v>765</v>
      </c>
      <c r="V47" s="10" t="s">
        <v>766</v>
      </c>
      <c r="W47" s="10" t="s">
        <v>703</v>
      </c>
      <c r="X47" s="10" t="s">
        <v>703</v>
      </c>
      <c r="Y47" s="10" t="s">
        <v>767</v>
      </c>
      <c r="Z47" s="10" t="s">
        <v>703</v>
      </c>
      <c r="AA47" s="10" t="s">
        <v>703</v>
      </c>
      <c r="AB47" s="10" t="s">
        <v>768</v>
      </c>
      <c r="AC47" s="10" t="s">
        <v>703</v>
      </c>
    </row>
    <row r="48" spans="1:30" ht="15" thickBot="1" x14ac:dyDescent="0.35">
      <c r="A48" s="9" t="s">
        <v>706</v>
      </c>
      <c r="B48" s="10" t="s">
        <v>707</v>
      </c>
      <c r="C48" s="10" t="s">
        <v>707</v>
      </c>
      <c r="D48" s="10" t="s">
        <v>707</v>
      </c>
      <c r="E48" s="10" t="s">
        <v>707</v>
      </c>
      <c r="F48" s="10" t="s">
        <v>707</v>
      </c>
      <c r="G48" s="10" t="s">
        <v>707</v>
      </c>
      <c r="H48" s="10" t="s">
        <v>707</v>
      </c>
      <c r="I48" s="10" t="s">
        <v>708</v>
      </c>
      <c r="J48" s="10" t="s">
        <v>707</v>
      </c>
      <c r="T48" s="9" t="s">
        <v>706</v>
      </c>
      <c r="U48" s="10" t="s">
        <v>769</v>
      </c>
      <c r="V48" s="10" t="s">
        <v>770</v>
      </c>
      <c r="W48" s="10" t="s">
        <v>707</v>
      </c>
      <c r="X48" s="10" t="s">
        <v>707</v>
      </c>
      <c r="Y48" s="10" t="s">
        <v>771</v>
      </c>
      <c r="Z48" s="10" t="s">
        <v>707</v>
      </c>
      <c r="AA48" s="10" t="s">
        <v>707</v>
      </c>
      <c r="AB48" s="10" t="s">
        <v>772</v>
      </c>
      <c r="AC48" s="10" t="s">
        <v>707</v>
      </c>
    </row>
    <row r="49" spans="1:29" ht="15" thickBot="1" x14ac:dyDescent="0.35">
      <c r="A49" s="9" t="s">
        <v>709</v>
      </c>
      <c r="B49" s="10" t="s">
        <v>710</v>
      </c>
      <c r="C49" s="10" t="s">
        <v>710</v>
      </c>
      <c r="D49" s="10" t="s">
        <v>710</v>
      </c>
      <c r="E49" s="10" t="s">
        <v>710</v>
      </c>
      <c r="F49" s="10" t="s">
        <v>710</v>
      </c>
      <c r="G49" s="10" t="s">
        <v>710</v>
      </c>
      <c r="H49" s="10" t="s">
        <v>710</v>
      </c>
      <c r="I49" s="10" t="s">
        <v>711</v>
      </c>
      <c r="J49" s="10" t="s">
        <v>710</v>
      </c>
      <c r="T49" s="9" t="s">
        <v>709</v>
      </c>
      <c r="U49" s="10" t="s">
        <v>773</v>
      </c>
      <c r="V49" s="10" t="s">
        <v>774</v>
      </c>
      <c r="W49" s="10" t="s">
        <v>710</v>
      </c>
      <c r="X49" s="10" t="s">
        <v>710</v>
      </c>
      <c r="Y49" s="10" t="s">
        <v>775</v>
      </c>
      <c r="Z49" s="10" t="s">
        <v>710</v>
      </c>
      <c r="AA49" s="10" t="s">
        <v>710</v>
      </c>
      <c r="AB49" s="10" t="s">
        <v>776</v>
      </c>
      <c r="AC49" s="10" t="s">
        <v>710</v>
      </c>
    </row>
    <row r="50" spans="1:29" ht="15" thickBot="1" x14ac:dyDescent="0.35">
      <c r="A50" s="9" t="s">
        <v>712</v>
      </c>
      <c r="B50" s="10" t="s">
        <v>713</v>
      </c>
      <c r="C50" s="10" t="s">
        <v>713</v>
      </c>
      <c r="D50" s="10" t="s">
        <v>713</v>
      </c>
      <c r="E50" s="10" t="s">
        <v>713</v>
      </c>
      <c r="F50" s="10" t="s">
        <v>713</v>
      </c>
      <c r="G50" s="10" t="s">
        <v>713</v>
      </c>
      <c r="H50" s="10" t="s">
        <v>713</v>
      </c>
      <c r="I50" s="10" t="s">
        <v>714</v>
      </c>
      <c r="J50" s="10" t="s">
        <v>713</v>
      </c>
      <c r="T50" s="9" t="s">
        <v>712</v>
      </c>
      <c r="U50" s="10" t="s">
        <v>777</v>
      </c>
      <c r="V50" s="10" t="s">
        <v>778</v>
      </c>
      <c r="W50" s="10" t="s">
        <v>713</v>
      </c>
      <c r="X50" s="10" t="s">
        <v>713</v>
      </c>
      <c r="Y50" s="10" t="s">
        <v>713</v>
      </c>
      <c r="Z50" s="10" t="s">
        <v>713</v>
      </c>
      <c r="AA50" s="10" t="s">
        <v>713</v>
      </c>
      <c r="AB50" s="10" t="s">
        <v>779</v>
      </c>
      <c r="AC50" s="10" t="s">
        <v>713</v>
      </c>
    </row>
    <row r="51" spans="1:29" ht="15" thickBot="1" x14ac:dyDescent="0.35">
      <c r="A51" s="9" t="s">
        <v>715</v>
      </c>
      <c r="B51" s="10" t="s">
        <v>716</v>
      </c>
      <c r="C51" s="10" t="s">
        <v>716</v>
      </c>
      <c r="D51" s="10" t="s">
        <v>716</v>
      </c>
      <c r="E51" s="10" t="s">
        <v>716</v>
      </c>
      <c r="F51" s="10" t="s">
        <v>716</v>
      </c>
      <c r="G51" s="10" t="s">
        <v>716</v>
      </c>
      <c r="H51" s="10" t="s">
        <v>716</v>
      </c>
      <c r="I51" s="10" t="s">
        <v>717</v>
      </c>
      <c r="J51" s="10" t="s">
        <v>716</v>
      </c>
      <c r="T51" s="9" t="s">
        <v>715</v>
      </c>
      <c r="U51" s="10" t="s">
        <v>780</v>
      </c>
      <c r="V51" s="10" t="s">
        <v>781</v>
      </c>
      <c r="W51" s="10" t="s">
        <v>716</v>
      </c>
      <c r="X51" s="10" t="s">
        <v>716</v>
      </c>
      <c r="Y51" s="10" t="s">
        <v>716</v>
      </c>
      <c r="Z51" s="10" t="s">
        <v>716</v>
      </c>
      <c r="AA51" s="10" t="s">
        <v>716</v>
      </c>
      <c r="AB51" s="10" t="s">
        <v>782</v>
      </c>
      <c r="AC51" s="10" t="s">
        <v>716</v>
      </c>
    </row>
    <row r="52" spans="1:29" ht="15" thickBot="1" x14ac:dyDescent="0.35">
      <c r="A52" s="9" t="s">
        <v>718</v>
      </c>
      <c r="B52" s="10" t="s">
        <v>719</v>
      </c>
      <c r="C52" s="10" t="s">
        <v>719</v>
      </c>
      <c r="D52" s="10" t="s">
        <v>719</v>
      </c>
      <c r="E52" s="10" t="s">
        <v>719</v>
      </c>
      <c r="F52" s="10" t="s">
        <v>719</v>
      </c>
      <c r="G52" s="10" t="s">
        <v>719</v>
      </c>
      <c r="H52" s="10" t="s">
        <v>719</v>
      </c>
      <c r="I52" s="10" t="s">
        <v>720</v>
      </c>
      <c r="J52" s="10" t="s">
        <v>719</v>
      </c>
      <c r="T52" s="9" t="s">
        <v>718</v>
      </c>
      <c r="U52" s="10" t="s">
        <v>719</v>
      </c>
      <c r="V52" s="10" t="s">
        <v>783</v>
      </c>
      <c r="W52" s="10" t="s">
        <v>719</v>
      </c>
      <c r="X52" s="10" t="s">
        <v>719</v>
      </c>
      <c r="Y52" s="10" t="s">
        <v>719</v>
      </c>
      <c r="Z52" s="10" t="s">
        <v>719</v>
      </c>
      <c r="AA52" s="10" t="s">
        <v>719</v>
      </c>
      <c r="AB52" s="10" t="s">
        <v>784</v>
      </c>
      <c r="AC52" s="10" t="s">
        <v>719</v>
      </c>
    </row>
    <row r="53" spans="1:29" ht="15" thickBot="1" x14ac:dyDescent="0.35">
      <c r="A53" s="9" t="s">
        <v>721</v>
      </c>
      <c r="B53" s="10" t="s">
        <v>722</v>
      </c>
      <c r="C53" s="10" t="s">
        <v>722</v>
      </c>
      <c r="D53" s="10" t="s">
        <v>722</v>
      </c>
      <c r="E53" s="10" t="s">
        <v>722</v>
      </c>
      <c r="F53" s="10" t="s">
        <v>722</v>
      </c>
      <c r="G53" s="10" t="s">
        <v>722</v>
      </c>
      <c r="H53" s="10" t="s">
        <v>722</v>
      </c>
      <c r="I53" s="10" t="s">
        <v>723</v>
      </c>
      <c r="J53" s="10" t="s">
        <v>722</v>
      </c>
      <c r="T53" s="9" t="s">
        <v>721</v>
      </c>
      <c r="U53" s="10" t="s">
        <v>722</v>
      </c>
      <c r="V53" s="10" t="s">
        <v>785</v>
      </c>
      <c r="W53" s="10" t="s">
        <v>722</v>
      </c>
      <c r="X53" s="10" t="s">
        <v>722</v>
      </c>
      <c r="Y53" s="10" t="s">
        <v>722</v>
      </c>
      <c r="Z53" s="10" t="s">
        <v>722</v>
      </c>
      <c r="AA53" s="10" t="s">
        <v>722</v>
      </c>
      <c r="AB53" s="10" t="s">
        <v>786</v>
      </c>
      <c r="AC53" s="10" t="s">
        <v>722</v>
      </c>
    </row>
    <row r="54" spans="1:29" ht="15" thickBot="1" x14ac:dyDescent="0.35">
      <c r="A54" s="9" t="s">
        <v>724</v>
      </c>
      <c r="B54" s="10" t="s">
        <v>725</v>
      </c>
      <c r="C54" s="10" t="s">
        <v>725</v>
      </c>
      <c r="D54" s="10" t="s">
        <v>725</v>
      </c>
      <c r="E54" s="10" t="s">
        <v>725</v>
      </c>
      <c r="F54" s="10" t="s">
        <v>725</v>
      </c>
      <c r="G54" s="10" t="s">
        <v>725</v>
      </c>
      <c r="H54" s="10" t="s">
        <v>725</v>
      </c>
      <c r="I54" s="10" t="s">
        <v>725</v>
      </c>
      <c r="J54" s="10" t="s">
        <v>725</v>
      </c>
      <c r="T54" s="9" t="s">
        <v>724</v>
      </c>
      <c r="U54" s="10" t="s">
        <v>725</v>
      </c>
      <c r="V54" s="10" t="s">
        <v>725</v>
      </c>
      <c r="W54" s="10" t="s">
        <v>725</v>
      </c>
      <c r="X54" s="10" t="s">
        <v>725</v>
      </c>
      <c r="Y54" s="10" t="s">
        <v>725</v>
      </c>
      <c r="Z54" s="10" t="s">
        <v>725</v>
      </c>
      <c r="AA54" s="10" t="s">
        <v>725</v>
      </c>
      <c r="AB54" s="10" t="s">
        <v>725</v>
      </c>
      <c r="AC54" s="10" t="s">
        <v>725</v>
      </c>
    </row>
    <row r="55" spans="1:29" ht="15" thickBot="1" x14ac:dyDescent="0.35">
      <c r="A55" s="9" t="s">
        <v>726</v>
      </c>
      <c r="B55" s="10" t="s">
        <v>727</v>
      </c>
      <c r="C55" s="10" t="s">
        <v>727</v>
      </c>
      <c r="D55" s="10" t="s">
        <v>727</v>
      </c>
      <c r="E55" s="10" t="s">
        <v>727</v>
      </c>
      <c r="F55" s="10" t="s">
        <v>727</v>
      </c>
      <c r="G55" s="10" t="s">
        <v>727</v>
      </c>
      <c r="H55" s="10" t="s">
        <v>727</v>
      </c>
      <c r="I55" s="10" t="s">
        <v>727</v>
      </c>
      <c r="J55" s="10" t="s">
        <v>727</v>
      </c>
      <c r="T55" s="9" t="s">
        <v>726</v>
      </c>
      <c r="U55" s="10" t="s">
        <v>727</v>
      </c>
      <c r="V55" s="10" t="s">
        <v>727</v>
      </c>
      <c r="W55" s="10" t="s">
        <v>727</v>
      </c>
      <c r="X55" s="10" t="s">
        <v>727</v>
      </c>
      <c r="Y55" s="10" t="s">
        <v>727</v>
      </c>
      <c r="Z55" s="10" t="s">
        <v>727</v>
      </c>
      <c r="AA55" s="10" t="s">
        <v>727</v>
      </c>
      <c r="AB55" s="10" t="s">
        <v>727</v>
      </c>
      <c r="AC55" s="10" t="s">
        <v>727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728</v>
      </c>
      <c r="B57" s="9" t="s">
        <v>665</v>
      </c>
      <c r="C57" s="9" t="s">
        <v>666</v>
      </c>
      <c r="D57" s="9" t="s">
        <v>667</v>
      </c>
      <c r="E57" s="9" t="s">
        <v>668</v>
      </c>
      <c r="F57" s="9" t="s">
        <v>669</v>
      </c>
      <c r="G57" s="9" t="s">
        <v>670</v>
      </c>
      <c r="H57" s="9" t="s">
        <v>671</v>
      </c>
      <c r="I57" s="9" t="s">
        <v>672</v>
      </c>
      <c r="J57" s="9" t="s">
        <v>673</v>
      </c>
      <c r="T57" s="9" t="s">
        <v>728</v>
      </c>
      <c r="U57" s="9" t="s">
        <v>665</v>
      </c>
      <c r="V57" s="9" t="s">
        <v>666</v>
      </c>
      <c r="W57" s="9" t="s">
        <v>667</v>
      </c>
      <c r="X57" s="9" t="s">
        <v>668</v>
      </c>
      <c r="Y57" s="9" t="s">
        <v>669</v>
      </c>
      <c r="Z57" s="9" t="s">
        <v>670</v>
      </c>
      <c r="AA57" s="9" t="s">
        <v>671</v>
      </c>
      <c r="AB57" s="9" t="s">
        <v>672</v>
      </c>
      <c r="AC57" s="9" t="s">
        <v>673</v>
      </c>
    </row>
    <row r="58" spans="1:29" ht="15" thickBot="1" x14ac:dyDescent="0.35">
      <c r="A58" s="9" t="s">
        <v>688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688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693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693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698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698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702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702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706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706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709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709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712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712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715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715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718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718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721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721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724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724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726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726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729</v>
      </c>
      <c r="B71" s="9" t="s">
        <v>665</v>
      </c>
      <c r="C71" s="9" t="s">
        <v>666</v>
      </c>
      <c r="D71" s="9" t="s">
        <v>667</v>
      </c>
      <c r="E71" s="9" t="s">
        <v>668</v>
      </c>
      <c r="F71" s="9" t="s">
        <v>669</v>
      </c>
      <c r="G71" s="9" t="s">
        <v>670</v>
      </c>
      <c r="H71" s="9" t="s">
        <v>671</v>
      </c>
      <c r="I71" s="9" t="s">
        <v>672</v>
      </c>
      <c r="J71" s="9" t="s">
        <v>673</v>
      </c>
      <c r="K71" s="9" t="s">
        <v>730</v>
      </c>
      <c r="L71" s="9" t="s">
        <v>731</v>
      </c>
      <c r="M71" s="9" t="s">
        <v>732</v>
      </c>
      <c r="N71" s="9" t="s">
        <v>733</v>
      </c>
      <c r="T71" s="9" t="s">
        <v>729</v>
      </c>
      <c r="U71" s="9" t="s">
        <v>665</v>
      </c>
      <c r="V71" s="9" t="s">
        <v>666</v>
      </c>
      <c r="W71" s="9" t="s">
        <v>667</v>
      </c>
      <c r="X71" s="9" t="s">
        <v>668</v>
      </c>
      <c r="Y71" s="9" t="s">
        <v>669</v>
      </c>
      <c r="Z71" s="9" t="s">
        <v>670</v>
      </c>
      <c r="AA71" s="9" t="s">
        <v>671</v>
      </c>
      <c r="AB71" s="9" t="s">
        <v>672</v>
      </c>
      <c r="AC71" s="9" t="s">
        <v>673</v>
      </c>
      <c r="AD71" s="9" t="s">
        <v>730</v>
      </c>
      <c r="AE71" s="9" t="s">
        <v>731</v>
      </c>
      <c r="AF71" s="9" t="s">
        <v>732</v>
      </c>
      <c r="AG71" s="9" t="s">
        <v>733</v>
      </c>
    </row>
    <row r="72" spans="1:33" ht="15" thickBot="1" x14ac:dyDescent="0.35">
      <c r="A72" s="9" t="s">
        <v>675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675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676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676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677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677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678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678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679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679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680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680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681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681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682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682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683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683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684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684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685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685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686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686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734</v>
      </c>
      <c r="B85" s="12">
        <v>1026</v>
      </c>
      <c r="T85" s="11" t="s">
        <v>734</v>
      </c>
      <c r="U85" s="12">
        <v>1078.4000000000001</v>
      </c>
    </row>
    <row r="86" spans="1:33" ht="15" thickBot="1" x14ac:dyDescent="0.35">
      <c r="A86" s="11" t="s">
        <v>735</v>
      </c>
      <c r="B86" s="12">
        <v>0</v>
      </c>
      <c r="T86" s="11" t="s">
        <v>735</v>
      </c>
      <c r="U86" s="12">
        <v>0</v>
      </c>
    </row>
    <row r="87" spans="1:33" ht="15" thickBot="1" x14ac:dyDescent="0.35">
      <c r="A87" s="11" t="s">
        <v>736</v>
      </c>
      <c r="B87" s="12">
        <v>12000</v>
      </c>
      <c r="T87" s="11" t="s">
        <v>736</v>
      </c>
      <c r="U87" s="12">
        <v>12000.2</v>
      </c>
    </row>
    <row r="88" spans="1:33" ht="15" thickBot="1" x14ac:dyDescent="0.35">
      <c r="A88" s="11" t="s">
        <v>737</v>
      </c>
      <c r="B88" s="12">
        <v>12000</v>
      </c>
      <c r="T88" s="11" t="s">
        <v>737</v>
      </c>
      <c r="U88" s="12">
        <v>12000</v>
      </c>
    </row>
    <row r="89" spans="1:33" ht="15" thickBot="1" x14ac:dyDescent="0.35">
      <c r="A89" s="11" t="s">
        <v>738</v>
      </c>
      <c r="B89" s="12">
        <v>0</v>
      </c>
      <c r="T89" s="11" t="s">
        <v>738</v>
      </c>
      <c r="U89" s="12">
        <v>0.2</v>
      </c>
    </row>
    <row r="90" spans="1:33" ht="15" thickBot="1" x14ac:dyDescent="0.35">
      <c r="A90" s="11" t="s">
        <v>739</v>
      </c>
      <c r="B90" s="12"/>
      <c r="T90" s="11" t="s">
        <v>739</v>
      </c>
      <c r="U90" s="12"/>
    </row>
    <row r="91" spans="1:33" ht="15" thickBot="1" x14ac:dyDescent="0.35">
      <c r="A91" s="11" t="s">
        <v>740</v>
      </c>
      <c r="B91" s="12"/>
      <c r="T91" s="11" t="s">
        <v>740</v>
      </c>
      <c r="U91" s="12"/>
    </row>
    <row r="92" spans="1:33" ht="15" thickBot="1" x14ac:dyDescent="0.35">
      <c r="A92" s="11" t="s">
        <v>741</v>
      </c>
      <c r="B92" s="12">
        <v>0</v>
      </c>
      <c r="T92" s="11" t="s">
        <v>741</v>
      </c>
      <c r="U92" s="12">
        <v>0</v>
      </c>
    </row>
    <row r="94" spans="1:33" x14ac:dyDescent="0.3">
      <c r="A94" s="13" t="s">
        <v>742</v>
      </c>
      <c r="T94" s="13" t="s">
        <v>742</v>
      </c>
    </row>
    <row r="96" spans="1:33" x14ac:dyDescent="0.3">
      <c r="A96" s="14" t="s">
        <v>743</v>
      </c>
      <c r="T96" s="14" t="s">
        <v>743</v>
      </c>
    </row>
    <row r="97" spans="1:20" x14ac:dyDescent="0.3">
      <c r="A97" s="14" t="s">
        <v>744</v>
      </c>
      <c r="T97" s="14" t="s">
        <v>787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zoomScale="90" zoomScaleNormal="90" workbookViewId="0">
      <selection activeCell="T9" sqref="T9"/>
    </sheetView>
  </sheetViews>
  <sheetFormatPr defaultRowHeight="14.4" x14ac:dyDescent="0.3"/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</v>
      </c>
      <c r="N1" t="s">
        <v>830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657</v>
      </c>
      <c r="AB20" s="8">
        <v>4580752</v>
      </c>
      <c r="AC20" s="7" t="s">
        <v>658</v>
      </c>
      <c r="AD20" s="8">
        <v>10</v>
      </c>
      <c r="AE20" s="7" t="s">
        <v>659</v>
      </c>
      <c r="AF20" s="8">
        <v>8</v>
      </c>
      <c r="AG20" s="7" t="s">
        <v>660</v>
      </c>
      <c r="AH20" s="8">
        <v>10</v>
      </c>
      <c r="AI20" s="7" t="s">
        <v>661</v>
      </c>
      <c r="AJ20" s="8">
        <v>0</v>
      </c>
      <c r="AK20" s="7" t="s">
        <v>662</v>
      </c>
      <c r="AL20" s="8" t="s">
        <v>831</v>
      </c>
    </row>
    <row r="21" spans="27:38" ht="18.600000000000001" thickBot="1" x14ac:dyDescent="0.35">
      <c r="AA21" s="5"/>
    </row>
    <row r="22" spans="27:38" ht="15" thickBot="1" x14ac:dyDescent="0.35">
      <c r="AA22" s="9" t="s">
        <v>664</v>
      </c>
      <c r="AB22" s="9" t="s">
        <v>665</v>
      </c>
      <c r="AC22" s="9" t="s">
        <v>666</v>
      </c>
      <c r="AD22" s="9" t="s">
        <v>667</v>
      </c>
      <c r="AE22" s="9" t="s">
        <v>668</v>
      </c>
      <c r="AF22" s="9" t="s">
        <v>669</v>
      </c>
      <c r="AG22" s="9" t="s">
        <v>670</v>
      </c>
      <c r="AH22" s="9" t="s">
        <v>671</v>
      </c>
      <c r="AI22" s="9" t="s">
        <v>672</v>
      </c>
      <c r="AJ22" s="9" t="s">
        <v>791</v>
      </c>
    </row>
    <row r="23" spans="27:38" ht="15" thickBot="1" x14ac:dyDescent="0.35">
      <c r="AA23" s="9" t="s">
        <v>675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676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677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678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679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680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681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682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683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684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687</v>
      </c>
      <c r="AB34" s="9" t="s">
        <v>665</v>
      </c>
      <c r="AC34" s="9" t="s">
        <v>666</v>
      </c>
      <c r="AD34" s="9" t="s">
        <v>667</v>
      </c>
      <c r="AE34" s="9" t="s">
        <v>668</v>
      </c>
      <c r="AF34" s="9" t="s">
        <v>669</v>
      </c>
      <c r="AG34" s="9" t="s">
        <v>670</v>
      </c>
      <c r="AH34" s="9" t="s">
        <v>671</v>
      </c>
      <c r="AI34" s="9" t="s">
        <v>672</v>
      </c>
    </row>
    <row r="35" spans="27:35" ht="15" thickBot="1" x14ac:dyDescent="0.35">
      <c r="AA35" s="9" t="s">
        <v>688</v>
      </c>
      <c r="AB35" s="10" t="s">
        <v>832</v>
      </c>
      <c r="AC35" s="10" t="s">
        <v>833</v>
      </c>
      <c r="AD35" s="10" t="s">
        <v>834</v>
      </c>
      <c r="AE35" s="10" t="s">
        <v>699</v>
      </c>
      <c r="AF35" s="10" t="s">
        <v>699</v>
      </c>
      <c r="AG35" s="10" t="s">
        <v>835</v>
      </c>
      <c r="AH35" s="10" t="s">
        <v>699</v>
      </c>
      <c r="AI35" s="10" t="s">
        <v>836</v>
      </c>
    </row>
    <row r="36" spans="27:35" ht="15" thickBot="1" x14ac:dyDescent="0.35">
      <c r="AA36" s="9" t="s">
        <v>693</v>
      </c>
      <c r="AB36" s="10" t="s">
        <v>837</v>
      </c>
      <c r="AC36" s="10" t="s">
        <v>838</v>
      </c>
      <c r="AD36" s="10" t="s">
        <v>839</v>
      </c>
      <c r="AE36" s="10" t="s">
        <v>703</v>
      </c>
      <c r="AF36" s="10" t="s">
        <v>703</v>
      </c>
      <c r="AG36" s="10" t="s">
        <v>840</v>
      </c>
      <c r="AH36" s="10" t="s">
        <v>703</v>
      </c>
      <c r="AI36" s="10" t="s">
        <v>841</v>
      </c>
    </row>
    <row r="37" spans="27:35" ht="15" thickBot="1" x14ac:dyDescent="0.35">
      <c r="AA37" s="9" t="s">
        <v>698</v>
      </c>
      <c r="AB37" s="10" t="s">
        <v>842</v>
      </c>
      <c r="AC37" s="10" t="s">
        <v>843</v>
      </c>
      <c r="AD37" s="10" t="s">
        <v>844</v>
      </c>
      <c r="AE37" s="10" t="s">
        <v>707</v>
      </c>
      <c r="AF37" s="10" t="s">
        <v>707</v>
      </c>
      <c r="AG37" s="10" t="s">
        <v>845</v>
      </c>
      <c r="AH37" s="10" t="s">
        <v>707</v>
      </c>
      <c r="AI37" s="10" t="s">
        <v>846</v>
      </c>
    </row>
    <row r="38" spans="27:35" ht="15" thickBot="1" x14ac:dyDescent="0.35">
      <c r="AA38" s="9" t="s">
        <v>702</v>
      </c>
      <c r="AB38" s="10" t="s">
        <v>847</v>
      </c>
      <c r="AC38" s="10" t="s">
        <v>710</v>
      </c>
      <c r="AD38" s="10" t="s">
        <v>848</v>
      </c>
      <c r="AE38" s="10" t="s">
        <v>710</v>
      </c>
      <c r="AF38" s="10" t="s">
        <v>710</v>
      </c>
      <c r="AG38" s="10" t="s">
        <v>849</v>
      </c>
      <c r="AH38" s="10" t="s">
        <v>710</v>
      </c>
      <c r="AI38" s="10" t="s">
        <v>850</v>
      </c>
    </row>
    <row r="39" spans="27:35" ht="15" thickBot="1" x14ac:dyDescent="0.35">
      <c r="AA39" s="9" t="s">
        <v>706</v>
      </c>
      <c r="AB39" s="10" t="s">
        <v>851</v>
      </c>
      <c r="AC39" s="10" t="s">
        <v>713</v>
      </c>
      <c r="AD39" s="10" t="s">
        <v>852</v>
      </c>
      <c r="AE39" s="10" t="s">
        <v>713</v>
      </c>
      <c r="AF39" s="10" t="s">
        <v>713</v>
      </c>
      <c r="AG39" s="10" t="s">
        <v>853</v>
      </c>
      <c r="AH39" s="10" t="s">
        <v>713</v>
      </c>
      <c r="AI39" s="10" t="s">
        <v>854</v>
      </c>
    </row>
    <row r="40" spans="27:35" ht="15" thickBot="1" x14ac:dyDescent="0.35">
      <c r="AA40" s="9" t="s">
        <v>709</v>
      </c>
      <c r="AB40" s="10" t="s">
        <v>855</v>
      </c>
      <c r="AC40" s="10" t="s">
        <v>716</v>
      </c>
      <c r="AD40" s="10" t="s">
        <v>716</v>
      </c>
      <c r="AE40" s="10" t="s">
        <v>716</v>
      </c>
      <c r="AF40" s="10" t="s">
        <v>716</v>
      </c>
      <c r="AG40" s="10" t="s">
        <v>856</v>
      </c>
      <c r="AH40" s="10" t="s">
        <v>716</v>
      </c>
      <c r="AI40" s="10" t="s">
        <v>857</v>
      </c>
    </row>
    <row r="41" spans="27:35" ht="15" thickBot="1" x14ac:dyDescent="0.35">
      <c r="AA41" s="9" t="s">
        <v>712</v>
      </c>
      <c r="AB41" s="10" t="s">
        <v>719</v>
      </c>
      <c r="AC41" s="10" t="s">
        <v>719</v>
      </c>
      <c r="AD41" s="10" t="s">
        <v>719</v>
      </c>
      <c r="AE41" s="10" t="s">
        <v>719</v>
      </c>
      <c r="AF41" s="10" t="s">
        <v>719</v>
      </c>
      <c r="AG41" s="10" t="s">
        <v>719</v>
      </c>
      <c r="AH41" s="10" t="s">
        <v>719</v>
      </c>
      <c r="AI41" s="10" t="s">
        <v>858</v>
      </c>
    </row>
    <row r="42" spans="27:35" ht="15" thickBot="1" x14ac:dyDescent="0.35">
      <c r="AA42" s="9" t="s">
        <v>715</v>
      </c>
      <c r="AB42" s="10" t="s">
        <v>722</v>
      </c>
      <c r="AC42" s="10" t="s">
        <v>722</v>
      </c>
      <c r="AD42" s="10" t="s">
        <v>722</v>
      </c>
      <c r="AE42" s="10" t="s">
        <v>722</v>
      </c>
      <c r="AF42" s="10" t="s">
        <v>722</v>
      </c>
      <c r="AG42" s="10" t="s">
        <v>722</v>
      </c>
      <c r="AH42" s="10" t="s">
        <v>722</v>
      </c>
      <c r="AI42" s="10" t="s">
        <v>859</v>
      </c>
    </row>
    <row r="43" spans="27:35" ht="15" thickBot="1" x14ac:dyDescent="0.35">
      <c r="AA43" s="9" t="s">
        <v>718</v>
      </c>
      <c r="AB43" s="10" t="s">
        <v>725</v>
      </c>
      <c r="AC43" s="10" t="s">
        <v>725</v>
      </c>
      <c r="AD43" s="10" t="s">
        <v>725</v>
      </c>
      <c r="AE43" s="10" t="s">
        <v>725</v>
      </c>
      <c r="AF43" s="10" t="s">
        <v>725</v>
      </c>
      <c r="AG43" s="10" t="s">
        <v>725</v>
      </c>
      <c r="AH43" s="10" t="s">
        <v>725</v>
      </c>
      <c r="AI43" s="10" t="s">
        <v>860</v>
      </c>
    </row>
    <row r="44" spans="27:35" ht="15" thickBot="1" x14ac:dyDescent="0.35">
      <c r="AA44" s="9" t="s">
        <v>721</v>
      </c>
      <c r="AB44" s="10" t="s">
        <v>727</v>
      </c>
      <c r="AC44" s="10" t="s">
        <v>727</v>
      </c>
      <c r="AD44" s="10" t="s">
        <v>727</v>
      </c>
      <c r="AE44" s="10" t="s">
        <v>727</v>
      </c>
      <c r="AF44" s="10" t="s">
        <v>727</v>
      </c>
      <c r="AG44" s="10" t="s">
        <v>727</v>
      </c>
      <c r="AH44" s="10" t="s">
        <v>727</v>
      </c>
      <c r="AI44" s="10" t="s">
        <v>861</v>
      </c>
    </row>
    <row r="45" spans="27:35" ht="18.600000000000001" thickBot="1" x14ac:dyDescent="0.35">
      <c r="AA45" s="5"/>
    </row>
    <row r="46" spans="27:35" ht="15" thickBot="1" x14ac:dyDescent="0.35">
      <c r="AA46" s="9" t="s">
        <v>728</v>
      </c>
      <c r="AB46" s="9" t="s">
        <v>665</v>
      </c>
      <c r="AC46" s="9" t="s">
        <v>666</v>
      </c>
      <c r="AD46" s="9" t="s">
        <v>667</v>
      </c>
      <c r="AE46" s="9" t="s">
        <v>668</v>
      </c>
      <c r="AF46" s="9" t="s">
        <v>669</v>
      </c>
      <c r="AG46" s="9" t="s">
        <v>670</v>
      </c>
      <c r="AH46" s="9" t="s">
        <v>671</v>
      </c>
      <c r="AI46" s="9" t="s">
        <v>672</v>
      </c>
    </row>
    <row r="47" spans="27:35" ht="15" thickBot="1" x14ac:dyDescent="0.35">
      <c r="AA47" s="9" t="s">
        <v>688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693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698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702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706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709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712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715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718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721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729</v>
      </c>
      <c r="AB58" s="9" t="s">
        <v>665</v>
      </c>
      <c r="AC58" s="9" t="s">
        <v>666</v>
      </c>
      <c r="AD58" s="9" t="s">
        <v>667</v>
      </c>
      <c r="AE58" s="9" t="s">
        <v>668</v>
      </c>
      <c r="AF58" s="9" t="s">
        <v>669</v>
      </c>
      <c r="AG58" s="9" t="s">
        <v>670</v>
      </c>
      <c r="AH58" s="9" t="s">
        <v>671</v>
      </c>
      <c r="AI58" s="9" t="s">
        <v>672</v>
      </c>
      <c r="AJ58" s="9" t="s">
        <v>730</v>
      </c>
      <c r="AK58" s="9" t="s">
        <v>731</v>
      </c>
      <c r="AL58" s="9" t="s">
        <v>732</v>
      </c>
      <c r="AM58" s="9" t="s">
        <v>733</v>
      </c>
    </row>
    <row r="59" spans="27:39" ht="15" thickBot="1" x14ac:dyDescent="0.35">
      <c r="AA59" s="9" t="s">
        <v>675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676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677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678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679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680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681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682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683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684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734</v>
      </c>
      <c r="AB70" s="12">
        <v>2013.3</v>
      </c>
    </row>
    <row r="71" spans="27:39" ht="15" thickBot="1" x14ac:dyDescent="0.35">
      <c r="AA71" s="11" t="s">
        <v>827</v>
      </c>
      <c r="AB71" s="12">
        <v>475.7</v>
      </c>
    </row>
    <row r="72" spans="27:39" ht="15" thickBot="1" x14ac:dyDescent="0.35">
      <c r="AA72" s="11" t="s">
        <v>736</v>
      </c>
      <c r="AB72" s="12">
        <v>10000.200000000001</v>
      </c>
    </row>
    <row r="73" spans="27:39" ht="15" thickBot="1" x14ac:dyDescent="0.35">
      <c r="AA73" s="11" t="s">
        <v>737</v>
      </c>
      <c r="AB73" s="12">
        <v>10000</v>
      </c>
    </row>
    <row r="74" spans="27:39" ht="15" thickBot="1" x14ac:dyDescent="0.35">
      <c r="AA74" s="11" t="s">
        <v>738</v>
      </c>
      <c r="AB74" s="12">
        <v>0.2</v>
      </c>
    </row>
    <row r="75" spans="27:39" ht="15" thickBot="1" x14ac:dyDescent="0.35">
      <c r="AA75" s="11" t="s">
        <v>739</v>
      </c>
      <c r="AB75" s="12"/>
    </row>
    <row r="76" spans="27:39" ht="15" thickBot="1" x14ac:dyDescent="0.35">
      <c r="AA76" s="11" t="s">
        <v>740</v>
      </c>
      <c r="AB76" s="12"/>
    </row>
    <row r="77" spans="27:39" ht="15" thickBot="1" x14ac:dyDescent="0.35">
      <c r="AA77" s="11" t="s">
        <v>741</v>
      </c>
      <c r="AB77" s="12">
        <v>0</v>
      </c>
    </row>
    <row r="79" spans="27:39" x14ac:dyDescent="0.3">
      <c r="AA79" s="13" t="s">
        <v>742</v>
      </c>
    </row>
    <row r="81" spans="27:27" x14ac:dyDescent="0.3">
      <c r="AA81" s="14" t="s">
        <v>828</v>
      </c>
    </row>
    <row r="82" spans="27:27" x14ac:dyDescent="0.3">
      <c r="AA82" s="14" t="s">
        <v>787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9" t="s">
        <v>929</v>
      </c>
      <c r="L1" s="29" t="s">
        <v>930</v>
      </c>
    </row>
    <row r="2" spans="1:12" ht="15.6" x14ac:dyDescent="0.3">
      <c r="A2" t="s">
        <v>1</v>
      </c>
      <c r="K2" s="29" t="s">
        <v>932</v>
      </c>
      <c r="L2" s="29" t="s">
        <v>933</v>
      </c>
    </row>
    <row r="3" spans="1:12" x14ac:dyDescent="0.3">
      <c r="B3" t="s">
        <v>15</v>
      </c>
      <c r="C3" t="s">
        <v>16</v>
      </c>
      <c r="D3" t="s">
        <v>224</v>
      </c>
      <c r="E3" t="s">
        <v>201</v>
      </c>
    </row>
    <row r="4" spans="1:12" x14ac:dyDescent="0.3">
      <c r="B4" t="s">
        <v>15</v>
      </c>
      <c r="C4" t="s">
        <v>225</v>
      </c>
      <c r="D4" t="s">
        <v>226</v>
      </c>
      <c r="E4" t="s">
        <v>201</v>
      </c>
    </row>
    <row r="5" spans="1:12" x14ac:dyDescent="0.3">
      <c r="B5" t="s">
        <v>15</v>
      </c>
      <c r="C5" t="s">
        <v>227</v>
      </c>
      <c r="D5" t="s">
        <v>228</v>
      </c>
      <c r="E5" t="s">
        <v>201</v>
      </c>
    </row>
    <row r="6" spans="1:12" x14ac:dyDescent="0.3">
      <c r="B6" t="s">
        <v>15</v>
      </c>
      <c r="C6" t="s">
        <v>229</v>
      </c>
      <c r="D6" t="s">
        <v>230</v>
      </c>
      <c r="E6" t="s">
        <v>201</v>
      </c>
    </row>
    <row r="7" spans="1:12" x14ac:dyDescent="0.3">
      <c r="B7" t="s">
        <v>15</v>
      </c>
      <c r="C7" t="s">
        <v>231</v>
      </c>
      <c r="D7" t="s">
        <v>232</v>
      </c>
      <c r="E7" t="s">
        <v>201</v>
      </c>
    </row>
    <row r="8" spans="1:12" x14ac:dyDescent="0.3">
      <c r="B8" t="s">
        <v>15</v>
      </c>
      <c r="C8" t="s">
        <v>233</v>
      </c>
      <c r="D8" t="s">
        <v>234</v>
      </c>
      <c r="E8" t="s">
        <v>201</v>
      </c>
    </row>
    <row r="9" spans="1:12" x14ac:dyDescent="0.3">
      <c r="B9" t="s">
        <v>15</v>
      </c>
      <c r="C9" t="s">
        <v>235</v>
      </c>
      <c r="D9" t="s">
        <v>232</v>
      </c>
      <c r="E9" t="s">
        <v>201</v>
      </c>
    </row>
    <row r="10" spans="1:12" x14ac:dyDescent="0.3">
      <c r="B10" t="s">
        <v>15</v>
      </c>
      <c r="C10" t="s">
        <v>236</v>
      </c>
      <c r="D10" t="s">
        <v>237</v>
      </c>
      <c r="E10" t="s">
        <v>201</v>
      </c>
    </row>
    <row r="11" spans="1:12" x14ac:dyDescent="0.3">
      <c r="B11" t="s">
        <v>15</v>
      </c>
      <c r="C11" t="s">
        <v>238</v>
      </c>
      <c r="D11" t="s">
        <v>237</v>
      </c>
      <c r="E11" t="s">
        <v>201</v>
      </c>
    </row>
    <row r="12" spans="1:12" x14ac:dyDescent="0.3">
      <c r="B12" t="s">
        <v>15</v>
      </c>
      <c r="C12" t="s">
        <v>239</v>
      </c>
      <c r="D12" t="s">
        <v>237</v>
      </c>
      <c r="E12" t="s">
        <v>201</v>
      </c>
    </row>
    <row r="13" spans="1:12" x14ac:dyDescent="0.3">
      <c r="B13" t="s">
        <v>15</v>
      </c>
      <c r="C13" t="s">
        <v>240</v>
      </c>
      <c r="D13" t="s">
        <v>232</v>
      </c>
      <c r="E13" t="s">
        <v>201</v>
      </c>
    </row>
    <row r="14" spans="1:12" x14ac:dyDescent="0.3">
      <c r="B14" t="s">
        <v>15</v>
      </c>
      <c r="C14" t="s">
        <v>241</v>
      </c>
      <c r="D14" t="s">
        <v>232</v>
      </c>
      <c r="E14" t="s">
        <v>201</v>
      </c>
    </row>
    <row r="15" spans="1:12" x14ac:dyDescent="0.3">
      <c r="B15" t="s">
        <v>15</v>
      </c>
      <c r="C15" t="s">
        <v>242</v>
      </c>
      <c r="D15" t="s">
        <v>237</v>
      </c>
      <c r="E15" t="s">
        <v>201</v>
      </c>
    </row>
    <row r="16" spans="1:12" x14ac:dyDescent="0.3">
      <c r="B16" t="s">
        <v>15</v>
      </c>
      <c r="C16" t="s">
        <v>243</v>
      </c>
      <c r="D16" t="s">
        <v>237</v>
      </c>
      <c r="E16" t="s">
        <v>201</v>
      </c>
    </row>
    <row r="17" spans="2:5" x14ac:dyDescent="0.3">
      <c r="B17" t="s">
        <v>15</v>
      </c>
      <c r="C17" t="s">
        <v>244</v>
      </c>
      <c r="D17" t="s">
        <v>232</v>
      </c>
      <c r="E17" t="s">
        <v>201</v>
      </c>
    </row>
    <row r="18" spans="2:5" x14ac:dyDescent="0.3">
      <c r="B18" t="s">
        <v>15</v>
      </c>
      <c r="C18" t="s">
        <v>245</v>
      </c>
      <c r="D18" t="s">
        <v>232</v>
      </c>
      <c r="E18" t="s">
        <v>201</v>
      </c>
    </row>
    <row r="19" spans="2:5" x14ac:dyDescent="0.3">
      <c r="B19" t="s">
        <v>15</v>
      </c>
      <c r="C19" t="s">
        <v>246</v>
      </c>
      <c r="D19" t="s">
        <v>237</v>
      </c>
      <c r="E19" t="s">
        <v>201</v>
      </c>
    </row>
    <row r="20" spans="2:5" x14ac:dyDescent="0.3">
      <c r="B20" t="s">
        <v>15</v>
      </c>
      <c r="C20" t="s">
        <v>247</v>
      </c>
      <c r="D20" t="s">
        <v>237</v>
      </c>
      <c r="E20" t="s">
        <v>201</v>
      </c>
    </row>
    <row r="21" spans="2:5" x14ac:dyDescent="0.3">
      <c r="B21" t="s">
        <v>15</v>
      </c>
      <c r="C21" t="s">
        <v>248</v>
      </c>
      <c r="D21" t="s">
        <v>237</v>
      </c>
      <c r="E21" t="s">
        <v>201</v>
      </c>
    </row>
    <row r="22" spans="2:5" x14ac:dyDescent="0.3">
      <c r="B22" t="s">
        <v>15</v>
      </c>
      <c r="C22" t="s">
        <v>249</v>
      </c>
      <c r="D22" t="s">
        <v>250</v>
      </c>
      <c r="E22" t="s">
        <v>201</v>
      </c>
    </row>
    <row r="23" spans="2:5" x14ac:dyDescent="0.3">
      <c r="B23" t="s">
        <v>15</v>
      </c>
      <c r="C23" t="s">
        <v>251</v>
      </c>
      <c r="D23" t="s">
        <v>252</v>
      </c>
      <c r="E23" t="s">
        <v>201</v>
      </c>
    </row>
    <row r="24" spans="2:5" x14ac:dyDescent="0.3">
      <c r="B24" t="s">
        <v>15</v>
      </c>
      <c r="C24" t="s">
        <v>253</v>
      </c>
      <c r="D24" t="s">
        <v>252</v>
      </c>
      <c r="E24" t="s">
        <v>201</v>
      </c>
    </row>
    <row r="25" spans="2:5" x14ac:dyDescent="0.3">
      <c r="B25" t="s">
        <v>15</v>
      </c>
      <c r="C25" t="s">
        <v>254</v>
      </c>
      <c r="D25" t="s">
        <v>255</v>
      </c>
      <c r="E25" t="s">
        <v>201</v>
      </c>
    </row>
    <row r="26" spans="2:5" x14ac:dyDescent="0.3">
      <c r="B26" t="s">
        <v>15</v>
      </c>
      <c r="C26" t="s">
        <v>256</v>
      </c>
      <c r="D26" t="s">
        <v>257</v>
      </c>
      <c r="E26" t="s">
        <v>201</v>
      </c>
    </row>
    <row r="27" spans="2:5" x14ac:dyDescent="0.3">
      <c r="B27" t="s">
        <v>15</v>
      </c>
      <c r="C27" t="s">
        <v>258</v>
      </c>
      <c r="D27" t="s">
        <v>232</v>
      </c>
      <c r="E27" t="s">
        <v>201</v>
      </c>
    </row>
    <row r="28" spans="2:5" x14ac:dyDescent="0.3">
      <c r="B28" t="s">
        <v>15</v>
      </c>
      <c r="C28" t="s">
        <v>259</v>
      </c>
      <c r="D28" t="s">
        <v>237</v>
      </c>
      <c r="E28" t="s">
        <v>201</v>
      </c>
    </row>
    <row r="29" spans="2:5" x14ac:dyDescent="0.3">
      <c r="B29" t="s">
        <v>15</v>
      </c>
      <c r="C29" t="s">
        <v>260</v>
      </c>
      <c r="D29" t="s">
        <v>237</v>
      </c>
      <c r="E29" t="s">
        <v>201</v>
      </c>
    </row>
    <row r="30" spans="2:5" x14ac:dyDescent="0.3">
      <c r="B30" t="s">
        <v>15</v>
      </c>
      <c r="C30" t="s">
        <v>261</v>
      </c>
      <c r="D30" t="s">
        <v>262</v>
      </c>
      <c r="E30" t="s">
        <v>201</v>
      </c>
    </row>
    <row r="31" spans="2:5" x14ac:dyDescent="0.3">
      <c r="B31" t="s">
        <v>15</v>
      </c>
      <c r="C31" t="s">
        <v>263</v>
      </c>
      <c r="D31" t="s">
        <v>232</v>
      </c>
      <c r="E31" t="s">
        <v>201</v>
      </c>
    </row>
    <row r="32" spans="2:5" x14ac:dyDescent="0.3">
      <c r="B32" t="s">
        <v>15</v>
      </c>
      <c r="C32" t="s">
        <v>264</v>
      </c>
      <c r="D32" t="s">
        <v>232</v>
      </c>
      <c r="E32" t="s">
        <v>201</v>
      </c>
    </row>
    <row r="33" spans="2:6" x14ac:dyDescent="0.3">
      <c r="B33" t="s">
        <v>15</v>
      </c>
      <c r="C33" t="s">
        <v>265</v>
      </c>
      <c r="D33" t="s">
        <v>266</v>
      </c>
      <c r="E33" t="s">
        <v>201</v>
      </c>
    </row>
    <row r="34" spans="2:6" x14ac:dyDescent="0.3">
      <c r="B34" t="s">
        <v>15</v>
      </c>
      <c r="C34" t="s">
        <v>267</v>
      </c>
      <c r="D34" t="s">
        <v>268</v>
      </c>
      <c r="E34" t="s">
        <v>201</v>
      </c>
    </row>
    <row r="35" spans="2:6" x14ac:dyDescent="0.3">
      <c r="B35" t="s">
        <v>15</v>
      </c>
      <c r="C35" t="s">
        <v>269</v>
      </c>
      <c r="D35" t="s">
        <v>268</v>
      </c>
      <c r="E35" t="s">
        <v>201</v>
      </c>
    </row>
    <row r="36" spans="2:6" x14ac:dyDescent="0.3">
      <c r="B36" t="s">
        <v>15</v>
      </c>
      <c r="C36" t="s">
        <v>270</v>
      </c>
      <c r="D36" t="s">
        <v>237</v>
      </c>
      <c r="E36" t="s">
        <v>201</v>
      </c>
    </row>
    <row r="37" spans="2:6" x14ac:dyDescent="0.3">
      <c r="B37" t="s">
        <v>15</v>
      </c>
      <c r="C37" t="s">
        <v>271</v>
      </c>
      <c r="D37" t="s">
        <v>237</v>
      </c>
      <c r="E37" t="s">
        <v>201</v>
      </c>
    </row>
    <row r="38" spans="2:6" x14ac:dyDescent="0.3">
      <c r="B38" t="s">
        <v>15</v>
      </c>
      <c r="C38" t="s">
        <v>272</v>
      </c>
      <c r="D38" t="s">
        <v>237</v>
      </c>
      <c r="E38" t="s">
        <v>201</v>
      </c>
    </row>
    <row r="39" spans="2:6" x14ac:dyDescent="0.3">
      <c r="B39" t="s">
        <v>15</v>
      </c>
      <c r="C39" t="s">
        <v>273</v>
      </c>
      <c r="D39" t="s">
        <v>268</v>
      </c>
      <c r="E39" t="s">
        <v>201</v>
      </c>
    </row>
    <row r="40" spans="2:6" x14ac:dyDescent="0.3">
      <c r="B40" t="s">
        <v>15</v>
      </c>
      <c r="C40" t="s">
        <v>274</v>
      </c>
      <c r="D40" t="s">
        <v>268</v>
      </c>
      <c r="E40" t="s">
        <v>201</v>
      </c>
    </row>
    <row r="41" spans="2:6" x14ac:dyDescent="0.3">
      <c r="B41" t="s">
        <v>15</v>
      </c>
      <c r="C41" t="s">
        <v>275</v>
      </c>
      <c r="D41" t="s">
        <v>276</v>
      </c>
      <c r="E41" t="s">
        <v>201</v>
      </c>
    </row>
    <row r="42" spans="2:6" x14ac:dyDescent="0.3">
      <c r="B42" t="s">
        <v>15</v>
      </c>
      <c r="C42" t="s">
        <v>277</v>
      </c>
      <c r="D42" t="s">
        <v>237</v>
      </c>
      <c r="E42" t="s">
        <v>201</v>
      </c>
    </row>
    <row r="43" spans="2:6" x14ac:dyDescent="0.3">
      <c r="B43" t="s">
        <v>15</v>
      </c>
      <c r="C43" t="s">
        <v>278</v>
      </c>
      <c r="D43" t="s">
        <v>232</v>
      </c>
      <c r="E43" t="s">
        <v>201</v>
      </c>
    </row>
    <row r="44" spans="2:6" x14ac:dyDescent="0.3">
      <c r="B44" t="s">
        <v>15</v>
      </c>
      <c r="C44" t="s">
        <v>279</v>
      </c>
      <c r="D44" t="s">
        <v>280</v>
      </c>
      <c r="E44" t="s">
        <v>281</v>
      </c>
      <c r="F44" t="s">
        <v>201</v>
      </c>
    </row>
    <row r="45" spans="2:6" x14ac:dyDescent="0.3">
      <c r="B45" t="s">
        <v>15</v>
      </c>
      <c r="C45" t="s">
        <v>282</v>
      </c>
      <c r="D45" t="s">
        <v>262</v>
      </c>
      <c r="E45" t="s">
        <v>201</v>
      </c>
    </row>
    <row r="46" spans="2:6" x14ac:dyDescent="0.3">
      <c r="B46" t="s">
        <v>15</v>
      </c>
      <c r="C46" t="s">
        <v>283</v>
      </c>
      <c r="D46" t="s">
        <v>232</v>
      </c>
      <c r="E46" t="s">
        <v>201</v>
      </c>
    </row>
    <row r="47" spans="2:6" x14ac:dyDescent="0.3">
      <c r="B47" t="s">
        <v>15</v>
      </c>
      <c r="C47" t="s">
        <v>284</v>
      </c>
      <c r="D47" t="s">
        <v>232</v>
      </c>
      <c r="E47" t="s">
        <v>201</v>
      </c>
    </row>
    <row r="48" spans="2:6" x14ac:dyDescent="0.3">
      <c r="B48" t="s">
        <v>15</v>
      </c>
      <c r="C48" t="s">
        <v>285</v>
      </c>
      <c r="D48" t="s">
        <v>232</v>
      </c>
      <c r="E48" t="s">
        <v>201</v>
      </c>
    </row>
    <row r="49" spans="2:27" x14ac:dyDescent="0.3">
      <c r="B49" t="s">
        <v>15</v>
      </c>
      <c r="C49" t="s">
        <v>286</v>
      </c>
      <c r="D49" t="s">
        <v>287</v>
      </c>
      <c r="E49" t="s">
        <v>201</v>
      </c>
    </row>
    <row r="50" spans="2:27" x14ac:dyDescent="0.3">
      <c r="B50" t="s">
        <v>15</v>
      </c>
      <c r="C50" t="s">
        <v>288</v>
      </c>
      <c r="D50" t="s">
        <v>289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290</v>
      </c>
      <c r="L50" t="s">
        <v>201</v>
      </c>
    </row>
    <row r="51" spans="2:27" x14ac:dyDescent="0.3">
      <c r="B51" t="s">
        <v>15</v>
      </c>
      <c r="C51" t="s">
        <v>291</v>
      </c>
      <c r="D51" t="s">
        <v>292</v>
      </c>
      <c r="E51" t="s">
        <v>201</v>
      </c>
    </row>
    <row r="52" spans="2:27" x14ac:dyDescent="0.3">
      <c r="B52" t="s">
        <v>15</v>
      </c>
      <c r="C52" t="s">
        <v>293</v>
      </c>
      <c r="D52" t="s">
        <v>232</v>
      </c>
      <c r="E52" t="s">
        <v>201</v>
      </c>
    </row>
    <row r="53" spans="2:27" x14ac:dyDescent="0.3">
      <c r="B53" t="s">
        <v>15</v>
      </c>
      <c r="C53" t="s">
        <v>294</v>
      </c>
      <c r="D53" t="s">
        <v>262</v>
      </c>
      <c r="E53" t="s">
        <v>201</v>
      </c>
    </row>
    <row r="54" spans="2:27" x14ac:dyDescent="0.3">
      <c r="B54" t="s">
        <v>15</v>
      </c>
      <c r="C54" t="s">
        <v>265</v>
      </c>
      <c r="D54" t="s">
        <v>266</v>
      </c>
      <c r="E54" t="s">
        <v>201</v>
      </c>
    </row>
    <row r="55" spans="2:27" x14ac:dyDescent="0.3">
      <c r="B55" t="s">
        <v>15</v>
      </c>
      <c r="C55" t="s">
        <v>295</v>
      </c>
      <c r="D55" t="s">
        <v>266</v>
      </c>
      <c r="E55" t="s">
        <v>201</v>
      </c>
    </row>
    <row r="56" spans="2:27" x14ac:dyDescent="0.3">
      <c r="B56" t="s">
        <v>15</v>
      </c>
      <c r="C56" t="s">
        <v>296</v>
      </c>
      <c r="D56" t="s">
        <v>297</v>
      </c>
      <c r="E56" t="s">
        <v>201</v>
      </c>
    </row>
    <row r="57" spans="2:27" x14ac:dyDescent="0.3">
      <c r="B57" t="s">
        <v>15</v>
      </c>
      <c r="C57" t="s">
        <v>298</v>
      </c>
      <c r="D57" t="s">
        <v>299</v>
      </c>
      <c r="E57" t="s">
        <v>201</v>
      </c>
    </row>
    <row r="58" spans="2:27" x14ac:dyDescent="0.3">
      <c r="B58" t="s">
        <v>15</v>
      </c>
      <c r="C58" t="s">
        <v>300</v>
      </c>
      <c r="D58" t="s">
        <v>301</v>
      </c>
      <c r="E58" t="s">
        <v>201</v>
      </c>
    </row>
    <row r="59" spans="2:27" x14ac:dyDescent="0.3">
      <c r="B59" t="s">
        <v>15</v>
      </c>
      <c r="C59" t="s">
        <v>302</v>
      </c>
      <c r="D59" t="s">
        <v>303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304</v>
      </c>
      <c r="AA59" t="s">
        <v>201</v>
      </c>
    </row>
    <row r="60" spans="2:27" x14ac:dyDescent="0.3">
      <c r="B60" t="s">
        <v>15</v>
      </c>
      <c r="C60" t="s">
        <v>305</v>
      </c>
      <c r="D60" t="s">
        <v>306</v>
      </c>
      <c r="E60" t="s">
        <v>206</v>
      </c>
      <c r="F60" t="s">
        <v>207</v>
      </c>
      <c r="G60" t="s">
        <v>307</v>
      </c>
      <c r="H60" t="s">
        <v>201</v>
      </c>
    </row>
    <row r="61" spans="2:27" x14ac:dyDescent="0.3">
      <c r="B61" t="s">
        <v>15</v>
      </c>
      <c r="C61" t="s">
        <v>308</v>
      </c>
      <c r="D61" t="s">
        <v>257</v>
      </c>
      <c r="E61" t="s">
        <v>201</v>
      </c>
    </row>
    <row r="62" spans="2:27" x14ac:dyDescent="0.3">
      <c r="B62" t="s">
        <v>15</v>
      </c>
      <c r="C62" t="s">
        <v>309</v>
      </c>
      <c r="D62" t="s">
        <v>237</v>
      </c>
      <c r="E62" t="s">
        <v>201</v>
      </c>
    </row>
    <row r="63" spans="2:27" x14ac:dyDescent="0.3">
      <c r="B63" t="s">
        <v>15</v>
      </c>
      <c r="C63" t="s">
        <v>310</v>
      </c>
      <c r="D63" t="s">
        <v>232</v>
      </c>
      <c r="E63" t="s">
        <v>201</v>
      </c>
    </row>
    <row r="64" spans="2:27" x14ac:dyDescent="0.3">
      <c r="B64" t="s">
        <v>15</v>
      </c>
      <c r="C64" t="s">
        <v>311</v>
      </c>
      <c r="D64" t="s">
        <v>232</v>
      </c>
      <c r="E64" t="s">
        <v>201</v>
      </c>
    </row>
    <row r="65" spans="2:27" x14ac:dyDescent="0.3">
      <c r="B65" t="s">
        <v>15</v>
      </c>
      <c r="C65" t="s">
        <v>312</v>
      </c>
      <c r="D65" t="s">
        <v>237</v>
      </c>
      <c r="E65" t="s">
        <v>201</v>
      </c>
    </row>
    <row r="66" spans="2:27" x14ac:dyDescent="0.3">
      <c r="B66" t="s">
        <v>15</v>
      </c>
      <c r="C66" t="s">
        <v>313</v>
      </c>
      <c r="D66" t="s">
        <v>232</v>
      </c>
      <c r="E66" t="s">
        <v>201</v>
      </c>
    </row>
    <row r="67" spans="2:27" x14ac:dyDescent="0.3">
      <c r="B67" t="s">
        <v>15</v>
      </c>
      <c r="C67" t="s">
        <v>314</v>
      </c>
      <c r="D67" t="s">
        <v>315</v>
      </c>
      <c r="E67" t="s">
        <v>201</v>
      </c>
    </row>
    <row r="68" spans="2:27" x14ac:dyDescent="0.3">
      <c r="B68" t="s">
        <v>15</v>
      </c>
      <c r="C68" t="s">
        <v>316</v>
      </c>
      <c r="D68" t="s">
        <v>315</v>
      </c>
      <c r="E68" t="s">
        <v>201</v>
      </c>
    </row>
    <row r="69" spans="2:27" x14ac:dyDescent="0.3">
      <c r="B69" t="s">
        <v>15</v>
      </c>
      <c r="C69" t="s">
        <v>317</v>
      </c>
      <c r="D69" t="s">
        <v>315</v>
      </c>
      <c r="E69" t="s">
        <v>201</v>
      </c>
    </row>
    <row r="70" spans="2:27" x14ac:dyDescent="0.3">
      <c r="B70" t="s">
        <v>15</v>
      </c>
      <c r="C70" t="s">
        <v>318</v>
      </c>
      <c r="D70" t="s">
        <v>232</v>
      </c>
      <c r="E70" t="s">
        <v>201</v>
      </c>
    </row>
    <row r="71" spans="2:27" x14ac:dyDescent="0.3">
      <c r="B71" t="s">
        <v>15</v>
      </c>
      <c r="C71" t="s">
        <v>319</v>
      </c>
      <c r="D71" t="s">
        <v>320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321</v>
      </c>
      <c r="AA71" t="s">
        <v>201</v>
      </c>
    </row>
    <row r="72" spans="2:27" x14ac:dyDescent="0.3">
      <c r="B72" t="s">
        <v>15</v>
      </c>
      <c r="C72" t="s">
        <v>322</v>
      </c>
      <c r="D72" t="s">
        <v>306</v>
      </c>
      <c r="E72" t="s">
        <v>206</v>
      </c>
      <c r="F72" t="s">
        <v>323</v>
      </c>
      <c r="G72" t="s">
        <v>201</v>
      </c>
    </row>
    <row r="73" spans="2:27" x14ac:dyDescent="0.3">
      <c r="B73" t="s">
        <v>15</v>
      </c>
      <c r="C73" t="s">
        <v>324</v>
      </c>
      <c r="D73" t="s">
        <v>325</v>
      </c>
      <c r="E73" t="s">
        <v>201</v>
      </c>
    </row>
    <row r="74" spans="2:27" x14ac:dyDescent="0.3">
      <c r="B74" t="s">
        <v>15</v>
      </c>
      <c r="C74" t="s">
        <v>326</v>
      </c>
      <c r="D74" t="s">
        <v>237</v>
      </c>
      <c r="E74" t="s">
        <v>201</v>
      </c>
    </row>
    <row r="75" spans="2:27" x14ac:dyDescent="0.3">
      <c r="B75" t="s">
        <v>15</v>
      </c>
      <c r="C75" t="s">
        <v>327</v>
      </c>
      <c r="D75" t="s">
        <v>232</v>
      </c>
      <c r="E75" t="s">
        <v>201</v>
      </c>
    </row>
    <row r="76" spans="2:27" x14ac:dyDescent="0.3">
      <c r="B76" t="s">
        <v>15</v>
      </c>
      <c r="C76" t="s">
        <v>328</v>
      </c>
      <c r="D76" t="s">
        <v>237</v>
      </c>
      <c r="E76" t="s">
        <v>201</v>
      </c>
    </row>
    <row r="77" spans="2:27" x14ac:dyDescent="0.3">
      <c r="B77" t="s">
        <v>15</v>
      </c>
      <c r="C77" t="s">
        <v>329</v>
      </c>
      <c r="D77" t="s">
        <v>237</v>
      </c>
      <c r="E77" t="s">
        <v>201</v>
      </c>
    </row>
    <row r="78" spans="2:27" x14ac:dyDescent="0.3">
      <c r="B78" t="s">
        <v>15</v>
      </c>
      <c r="C78" t="s">
        <v>330</v>
      </c>
      <c r="D78" t="s">
        <v>232</v>
      </c>
      <c r="E78" t="s">
        <v>201</v>
      </c>
    </row>
    <row r="79" spans="2:27" x14ac:dyDescent="0.3">
      <c r="B79" t="s">
        <v>15</v>
      </c>
      <c r="C79" t="s">
        <v>331</v>
      </c>
      <c r="D79" t="s">
        <v>332</v>
      </c>
      <c r="E79" t="s">
        <v>201</v>
      </c>
    </row>
    <row r="80" spans="2:27" x14ac:dyDescent="0.3">
      <c r="B80" t="s">
        <v>15</v>
      </c>
      <c r="C80" t="s">
        <v>333</v>
      </c>
      <c r="D80" t="s">
        <v>334</v>
      </c>
      <c r="E80" t="s">
        <v>201</v>
      </c>
    </row>
    <row r="81" spans="2:27" x14ac:dyDescent="0.3">
      <c r="B81" t="s">
        <v>15</v>
      </c>
      <c r="C81" t="s">
        <v>335</v>
      </c>
      <c r="D81" t="s">
        <v>336</v>
      </c>
      <c r="E81" t="s">
        <v>201</v>
      </c>
    </row>
    <row r="82" spans="2:27" x14ac:dyDescent="0.3">
      <c r="B82" t="s">
        <v>15</v>
      </c>
      <c r="C82" t="s">
        <v>337</v>
      </c>
      <c r="D82" t="s">
        <v>232</v>
      </c>
      <c r="E82" t="s">
        <v>201</v>
      </c>
    </row>
    <row r="83" spans="2:27" x14ac:dyDescent="0.3">
      <c r="B83" t="s">
        <v>15</v>
      </c>
      <c r="C83" t="s">
        <v>338</v>
      </c>
      <c r="D83" t="s">
        <v>339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340</v>
      </c>
      <c r="AA83" t="s">
        <v>201</v>
      </c>
    </row>
    <row r="84" spans="2:27" x14ac:dyDescent="0.3">
      <c r="B84" t="s">
        <v>15</v>
      </c>
      <c r="C84" t="s">
        <v>341</v>
      </c>
      <c r="D84" t="s">
        <v>342</v>
      </c>
      <c r="E84" t="s">
        <v>210</v>
      </c>
      <c r="F84" t="s">
        <v>211</v>
      </c>
      <c r="G84" t="s">
        <v>343</v>
      </c>
      <c r="H84" t="s">
        <v>201</v>
      </c>
    </row>
    <row r="85" spans="2:27" x14ac:dyDescent="0.3">
      <c r="B85" t="s">
        <v>15</v>
      </c>
      <c r="C85" t="s">
        <v>344</v>
      </c>
      <c r="D85" t="s">
        <v>345</v>
      </c>
      <c r="E85" t="s">
        <v>201</v>
      </c>
    </row>
    <row r="86" spans="2:27" x14ac:dyDescent="0.3">
      <c r="B86" t="s">
        <v>15</v>
      </c>
      <c r="C86" t="s">
        <v>346</v>
      </c>
      <c r="D86" t="s">
        <v>237</v>
      </c>
      <c r="E86" t="s">
        <v>201</v>
      </c>
    </row>
    <row r="87" spans="2:27" x14ac:dyDescent="0.3">
      <c r="B87" t="s">
        <v>15</v>
      </c>
      <c r="C87" t="s">
        <v>347</v>
      </c>
      <c r="D87" t="s">
        <v>232</v>
      </c>
      <c r="E87" t="s">
        <v>201</v>
      </c>
    </row>
    <row r="88" spans="2:27" x14ac:dyDescent="0.3">
      <c r="B88" t="s">
        <v>15</v>
      </c>
      <c r="C88" t="s">
        <v>348</v>
      </c>
      <c r="D88" t="s">
        <v>237</v>
      </c>
      <c r="E88" t="s">
        <v>201</v>
      </c>
    </row>
    <row r="89" spans="2:27" x14ac:dyDescent="0.3">
      <c r="B89" t="s">
        <v>15</v>
      </c>
      <c r="C89" t="s">
        <v>349</v>
      </c>
      <c r="D89" t="s">
        <v>237</v>
      </c>
      <c r="E89" t="s">
        <v>201</v>
      </c>
    </row>
    <row r="90" spans="2:27" x14ac:dyDescent="0.3">
      <c r="B90" t="s">
        <v>15</v>
      </c>
      <c r="C90" t="s">
        <v>350</v>
      </c>
      <c r="D90" t="s">
        <v>232</v>
      </c>
      <c r="E90" t="s">
        <v>201</v>
      </c>
    </row>
    <row r="91" spans="2:27" x14ac:dyDescent="0.3">
      <c r="B91" t="s">
        <v>15</v>
      </c>
      <c r="C91" t="s">
        <v>351</v>
      </c>
      <c r="D91" t="s">
        <v>232</v>
      </c>
      <c r="E91" t="s">
        <v>201</v>
      </c>
    </row>
    <row r="92" spans="2:27" x14ac:dyDescent="0.3">
      <c r="B92" t="s">
        <v>15</v>
      </c>
      <c r="C92" t="s">
        <v>352</v>
      </c>
      <c r="D92" t="s">
        <v>353</v>
      </c>
      <c r="E92" t="s">
        <v>201</v>
      </c>
    </row>
    <row r="93" spans="2:27" x14ac:dyDescent="0.3">
      <c r="B93" t="s">
        <v>15</v>
      </c>
      <c r="C93" t="s">
        <v>354</v>
      </c>
      <c r="D93" t="s">
        <v>355</v>
      </c>
      <c r="E93" t="s">
        <v>201</v>
      </c>
    </row>
    <row r="94" spans="2:27" x14ac:dyDescent="0.3">
      <c r="B94" t="s">
        <v>15</v>
      </c>
      <c r="C94" t="s">
        <v>356</v>
      </c>
      <c r="D94" t="s">
        <v>232</v>
      </c>
      <c r="E94" t="s">
        <v>201</v>
      </c>
    </row>
    <row r="95" spans="2:27" x14ac:dyDescent="0.3">
      <c r="B95" t="s">
        <v>15</v>
      </c>
      <c r="C95" t="s">
        <v>357</v>
      </c>
      <c r="D95" t="s">
        <v>358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359</v>
      </c>
      <c r="AA95" t="s">
        <v>201</v>
      </c>
    </row>
    <row r="96" spans="2:27" x14ac:dyDescent="0.3">
      <c r="B96" t="s">
        <v>15</v>
      </c>
      <c r="C96" t="s">
        <v>360</v>
      </c>
      <c r="D96" t="s">
        <v>342</v>
      </c>
      <c r="E96" t="s">
        <v>210</v>
      </c>
      <c r="F96" t="s">
        <v>343</v>
      </c>
      <c r="G96" t="s">
        <v>201</v>
      </c>
    </row>
    <row r="97" spans="2:27" x14ac:dyDescent="0.3">
      <c r="B97" t="s">
        <v>15</v>
      </c>
      <c r="C97" t="s">
        <v>361</v>
      </c>
      <c r="D97" t="s">
        <v>362</v>
      </c>
      <c r="E97" t="s">
        <v>201</v>
      </c>
    </row>
    <row r="98" spans="2:27" x14ac:dyDescent="0.3">
      <c r="B98" t="s">
        <v>15</v>
      </c>
      <c r="C98" t="s">
        <v>363</v>
      </c>
      <c r="D98" t="s">
        <v>237</v>
      </c>
      <c r="E98" t="s">
        <v>201</v>
      </c>
    </row>
    <row r="99" spans="2:27" x14ac:dyDescent="0.3">
      <c r="B99" t="s">
        <v>15</v>
      </c>
      <c r="C99" t="s">
        <v>364</v>
      </c>
      <c r="D99" t="s">
        <v>232</v>
      </c>
      <c r="E99" t="s">
        <v>201</v>
      </c>
    </row>
    <row r="100" spans="2:27" x14ac:dyDescent="0.3">
      <c r="B100" t="s">
        <v>15</v>
      </c>
      <c r="C100" t="s">
        <v>365</v>
      </c>
      <c r="D100" t="s">
        <v>237</v>
      </c>
      <c r="E100" t="s">
        <v>201</v>
      </c>
    </row>
    <row r="101" spans="2:27" x14ac:dyDescent="0.3">
      <c r="B101" t="s">
        <v>15</v>
      </c>
      <c r="C101" t="s">
        <v>366</v>
      </c>
      <c r="D101" t="s">
        <v>237</v>
      </c>
      <c r="E101" t="s">
        <v>201</v>
      </c>
    </row>
    <row r="102" spans="2:27" x14ac:dyDescent="0.3">
      <c r="B102" t="s">
        <v>15</v>
      </c>
      <c r="C102" t="s">
        <v>367</v>
      </c>
      <c r="D102" t="s">
        <v>232</v>
      </c>
      <c r="E102" t="s">
        <v>201</v>
      </c>
    </row>
    <row r="103" spans="2:27" x14ac:dyDescent="0.3">
      <c r="B103" t="s">
        <v>15</v>
      </c>
      <c r="C103" t="s">
        <v>368</v>
      </c>
      <c r="D103" t="s">
        <v>232</v>
      </c>
      <c r="E103" t="s">
        <v>201</v>
      </c>
    </row>
    <row r="104" spans="2:27" x14ac:dyDescent="0.3">
      <c r="B104" t="s">
        <v>15</v>
      </c>
      <c r="C104" t="s">
        <v>369</v>
      </c>
      <c r="D104" t="s">
        <v>370</v>
      </c>
      <c r="E104" t="s">
        <v>201</v>
      </c>
    </row>
    <row r="105" spans="2:27" x14ac:dyDescent="0.3">
      <c r="B105" t="s">
        <v>15</v>
      </c>
      <c r="C105" t="s">
        <v>371</v>
      </c>
      <c r="D105" t="s">
        <v>372</v>
      </c>
      <c r="E105" t="s">
        <v>201</v>
      </c>
    </row>
    <row r="106" spans="2:27" x14ac:dyDescent="0.3">
      <c r="B106" t="s">
        <v>15</v>
      </c>
      <c r="C106" t="s">
        <v>373</v>
      </c>
      <c r="D106" t="s">
        <v>232</v>
      </c>
      <c r="E106" t="s">
        <v>201</v>
      </c>
    </row>
    <row r="107" spans="2:27" x14ac:dyDescent="0.3">
      <c r="B107" t="s">
        <v>15</v>
      </c>
      <c r="C107" t="s">
        <v>374</v>
      </c>
      <c r="D107" t="s">
        <v>375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359</v>
      </c>
      <c r="AA107" t="s">
        <v>201</v>
      </c>
    </row>
    <row r="108" spans="2:27" x14ac:dyDescent="0.3">
      <c r="B108" t="s">
        <v>15</v>
      </c>
      <c r="C108" t="s">
        <v>376</v>
      </c>
      <c r="D108" t="s">
        <v>342</v>
      </c>
      <c r="E108" t="s">
        <v>210</v>
      </c>
      <c r="F108" t="s">
        <v>213</v>
      </c>
      <c r="G108" t="s">
        <v>343</v>
      </c>
      <c r="H108" t="s">
        <v>201</v>
      </c>
    </row>
    <row r="109" spans="2:27" x14ac:dyDescent="0.3">
      <c r="B109" t="s">
        <v>15</v>
      </c>
      <c r="C109" t="s">
        <v>377</v>
      </c>
      <c r="D109" t="s">
        <v>378</v>
      </c>
      <c r="E109" t="s">
        <v>201</v>
      </c>
    </row>
    <row r="110" spans="2:27" x14ac:dyDescent="0.3">
      <c r="B110" t="s">
        <v>15</v>
      </c>
      <c r="C110" t="s">
        <v>379</v>
      </c>
      <c r="D110" t="s">
        <v>237</v>
      </c>
      <c r="E110" t="s">
        <v>201</v>
      </c>
    </row>
    <row r="111" spans="2:27" x14ac:dyDescent="0.3">
      <c r="B111" t="s">
        <v>15</v>
      </c>
      <c r="C111" t="s">
        <v>380</v>
      </c>
      <c r="D111" t="s">
        <v>232</v>
      </c>
      <c r="E111" t="s">
        <v>201</v>
      </c>
    </row>
    <row r="112" spans="2:27" x14ac:dyDescent="0.3">
      <c r="B112" t="s">
        <v>15</v>
      </c>
      <c r="C112" t="s">
        <v>381</v>
      </c>
      <c r="D112" t="s">
        <v>237</v>
      </c>
      <c r="E112" t="s">
        <v>201</v>
      </c>
    </row>
    <row r="113" spans="2:27" x14ac:dyDescent="0.3">
      <c r="B113" t="s">
        <v>15</v>
      </c>
      <c r="C113" t="s">
        <v>382</v>
      </c>
      <c r="D113" t="s">
        <v>237</v>
      </c>
      <c r="E113" t="s">
        <v>201</v>
      </c>
    </row>
    <row r="114" spans="2:27" x14ac:dyDescent="0.3">
      <c r="B114" t="s">
        <v>15</v>
      </c>
      <c r="C114" t="s">
        <v>383</v>
      </c>
      <c r="D114" t="s">
        <v>232</v>
      </c>
      <c r="E114" t="s">
        <v>201</v>
      </c>
    </row>
    <row r="115" spans="2:27" x14ac:dyDescent="0.3">
      <c r="B115" t="s">
        <v>15</v>
      </c>
      <c r="C115" t="s">
        <v>384</v>
      </c>
      <c r="D115" t="s">
        <v>232</v>
      </c>
      <c r="E115" t="s">
        <v>201</v>
      </c>
    </row>
    <row r="116" spans="2:27" x14ac:dyDescent="0.3">
      <c r="B116" t="s">
        <v>15</v>
      </c>
      <c r="C116" t="s">
        <v>385</v>
      </c>
      <c r="D116" t="s">
        <v>386</v>
      </c>
      <c r="E116" t="s">
        <v>201</v>
      </c>
    </row>
    <row r="117" spans="2:27" x14ac:dyDescent="0.3">
      <c r="B117" t="s">
        <v>15</v>
      </c>
      <c r="C117" t="s">
        <v>387</v>
      </c>
      <c r="D117" t="s">
        <v>388</v>
      </c>
      <c r="E117" t="s">
        <v>201</v>
      </c>
    </row>
    <row r="118" spans="2:27" x14ac:dyDescent="0.3">
      <c r="B118" t="s">
        <v>15</v>
      </c>
      <c r="C118" t="s">
        <v>389</v>
      </c>
      <c r="D118" t="s">
        <v>232</v>
      </c>
      <c r="E118" t="s">
        <v>201</v>
      </c>
    </row>
    <row r="119" spans="2:27" x14ac:dyDescent="0.3">
      <c r="B119" t="s">
        <v>15</v>
      </c>
      <c r="C119" t="s">
        <v>390</v>
      </c>
      <c r="D119" t="s">
        <v>391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359</v>
      </c>
      <c r="AA119" t="s">
        <v>201</v>
      </c>
    </row>
    <row r="120" spans="2:27" x14ac:dyDescent="0.3">
      <c r="B120" t="s">
        <v>15</v>
      </c>
      <c r="C120" t="s">
        <v>392</v>
      </c>
      <c r="D120" t="s">
        <v>342</v>
      </c>
      <c r="E120" t="s">
        <v>214</v>
      </c>
      <c r="F120" t="s">
        <v>393</v>
      </c>
      <c r="G120" t="s">
        <v>201</v>
      </c>
    </row>
    <row r="121" spans="2:27" x14ac:dyDescent="0.3">
      <c r="B121" t="s">
        <v>15</v>
      </c>
      <c r="C121" t="s">
        <v>394</v>
      </c>
      <c r="D121" t="s">
        <v>395</v>
      </c>
      <c r="E121" t="s">
        <v>201</v>
      </c>
    </row>
    <row r="122" spans="2:27" x14ac:dyDescent="0.3">
      <c r="B122" t="s">
        <v>15</v>
      </c>
      <c r="C122" t="s">
        <v>396</v>
      </c>
      <c r="D122" t="s">
        <v>237</v>
      </c>
      <c r="E122" t="s">
        <v>201</v>
      </c>
    </row>
    <row r="123" spans="2:27" x14ac:dyDescent="0.3">
      <c r="B123" t="s">
        <v>15</v>
      </c>
      <c r="C123" t="s">
        <v>397</v>
      </c>
      <c r="D123" t="s">
        <v>232</v>
      </c>
      <c r="E123" t="s">
        <v>201</v>
      </c>
    </row>
    <row r="124" spans="2:27" x14ac:dyDescent="0.3">
      <c r="B124" t="s">
        <v>15</v>
      </c>
      <c r="C124" t="s">
        <v>398</v>
      </c>
      <c r="D124" t="s">
        <v>232</v>
      </c>
      <c r="E124" t="s">
        <v>201</v>
      </c>
    </row>
    <row r="125" spans="2:27" x14ac:dyDescent="0.3">
      <c r="B125" t="s">
        <v>15</v>
      </c>
      <c r="C125" t="s">
        <v>399</v>
      </c>
      <c r="D125" t="s">
        <v>237</v>
      </c>
      <c r="E125" t="s">
        <v>201</v>
      </c>
    </row>
    <row r="126" spans="2:27" x14ac:dyDescent="0.3">
      <c r="B126" t="s">
        <v>15</v>
      </c>
      <c r="C126" t="s">
        <v>400</v>
      </c>
      <c r="D126" t="s">
        <v>232</v>
      </c>
      <c r="E126" t="s">
        <v>201</v>
      </c>
    </row>
    <row r="127" spans="2:27" x14ac:dyDescent="0.3">
      <c r="B127" t="s">
        <v>15</v>
      </c>
      <c r="C127" t="s">
        <v>401</v>
      </c>
      <c r="D127" t="s">
        <v>402</v>
      </c>
      <c r="E127" t="s">
        <v>201</v>
      </c>
    </row>
    <row r="128" spans="2:27" x14ac:dyDescent="0.3">
      <c r="B128" t="s">
        <v>15</v>
      </c>
      <c r="C128" t="s">
        <v>403</v>
      </c>
      <c r="D128" t="s">
        <v>404</v>
      </c>
      <c r="E128" t="s">
        <v>201</v>
      </c>
    </row>
    <row r="129" spans="2:27" x14ac:dyDescent="0.3">
      <c r="B129" t="s">
        <v>15</v>
      </c>
      <c r="C129" t="s">
        <v>405</v>
      </c>
      <c r="D129" t="s">
        <v>406</v>
      </c>
      <c r="E129" t="s">
        <v>201</v>
      </c>
    </row>
    <row r="130" spans="2:27" x14ac:dyDescent="0.3">
      <c r="B130" t="s">
        <v>15</v>
      </c>
      <c r="C130" t="s">
        <v>407</v>
      </c>
      <c r="D130" t="s">
        <v>232</v>
      </c>
      <c r="E130" t="s">
        <v>201</v>
      </c>
    </row>
    <row r="131" spans="2:27" x14ac:dyDescent="0.3">
      <c r="B131" t="s">
        <v>15</v>
      </c>
      <c r="C131" t="s">
        <v>408</v>
      </c>
      <c r="D131" t="s">
        <v>409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410</v>
      </c>
      <c r="AA131" t="s">
        <v>201</v>
      </c>
    </row>
    <row r="132" spans="2:27" x14ac:dyDescent="0.3">
      <c r="B132" t="s">
        <v>15</v>
      </c>
      <c r="C132" t="s">
        <v>411</v>
      </c>
      <c r="D132" t="s">
        <v>412</v>
      </c>
      <c r="E132" t="s">
        <v>217</v>
      </c>
      <c r="F132" t="s">
        <v>218</v>
      </c>
      <c r="G132" t="s">
        <v>219</v>
      </c>
      <c r="H132" t="s">
        <v>413</v>
      </c>
      <c r="I132" t="s">
        <v>201</v>
      </c>
    </row>
    <row r="133" spans="2:27" x14ac:dyDescent="0.3">
      <c r="B133" t="s">
        <v>15</v>
      </c>
      <c r="C133" t="s">
        <v>414</v>
      </c>
      <c r="D133" t="s">
        <v>415</v>
      </c>
      <c r="E133" t="s">
        <v>201</v>
      </c>
    </row>
    <row r="134" spans="2:27" x14ac:dyDescent="0.3">
      <c r="B134" t="s">
        <v>15</v>
      </c>
      <c r="C134" t="s">
        <v>416</v>
      </c>
      <c r="D134" t="s">
        <v>237</v>
      </c>
      <c r="E134" t="s">
        <v>201</v>
      </c>
    </row>
    <row r="135" spans="2:27" x14ac:dyDescent="0.3">
      <c r="B135" t="s">
        <v>15</v>
      </c>
      <c r="C135" t="s">
        <v>417</v>
      </c>
      <c r="D135" t="s">
        <v>232</v>
      </c>
      <c r="E135" t="s">
        <v>201</v>
      </c>
    </row>
    <row r="136" spans="2:27" x14ac:dyDescent="0.3">
      <c r="B136" t="s">
        <v>15</v>
      </c>
      <c r="C136" t="s">
        <v>418</v>
      </c>
      <c r="D136" t="s">
        <v>232</v>
      </c>
      <c r="E136" t="s">
        <v>201</v>
      </c>
    </row>
    <row r="137" spans="2:27" x14ac:dyDescent="0.3">
      <c r="B137" t="s">
        <v>15</v>
      </c>
      <c r="C137" t="s">
        <v>419</v>
      </c>
      <c r="D137" t="s">
        <v>237</v>
      </c>
      <c r="E137" t="s">
        <v>201</v>
      </c>
    </row>
    <row r="138" spans="2:27" x14ac:dyDescent="0.3">
      <c r="B138" t="s">
        <v>15</v>
      </c>
      <c r="C138" t="s">
        <v>420</v>
      </c>
      <c r="D138" t="s">
        <v>232</v>
      </c>
      <c r="E138" t="s">
        <v>201</v>
      </c>
    </row>
    <row r="139" spans="2:27" x14ac:dyDescent="0.3">
      <c r="B139" t="s">
        <v>15</v>
      </c>
      <c r="C139" t="s">
        <v>421</v>
      </c>
      <c r="D139" t="s">
        <v>422</v>
      </c>
      <c r="E139" t="s">
        <v>201</v>
      </c>
    </row>
    <row r="140" spans="2:27" x14ac:dyDescent="0.3">
      <c r="B140" t="s">
        <v>15</v>
      </c>
      <c r="C140" t="s">
        <v>423</v>
      </c>
      <c r="D140" t="s">
        <v>424</v>
      </c>
      <c r="E140" t="s">
        <v>201</v>
      </c>
    </row>
    <row r="141" spans="2:27" x14ac:dyDescent="0.3">
      <c r="B141" t="s">
        <v>15</v>
      </c>
      <c r="C141" t="s">
        <v>425</v>
      </c>
      <c r="D141" t="s">
        <v>426</v>
      </c>
      <c r="E141" t="s">
        <v>201</v>
      </c>
    </row>
    <row r="142" spans="2:27" x14ac:dyDescent="0.3">
      <c r="B142" t="s">
        <v>15</v>
      </c>
      <c r="C142" t="s">
        <v>427</v>
      </c>
      <c r="D142" t="s">
        <v>232</v>
      </c>
      <c r="E142" t="s">
        <v>201</v>
      </c>
    </row>
    <row r="143" spans="2:27" x14ac:dyDescent="0.3">
      <c r="B143" t="s">
        <v>15</v>
      </c>
      <c r="C143" t="s">
        <v>428</v>
      </c>
      <c r="D143" t="s">
        <v>429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430</v>
      </c>
      <c r="AA143" t="s">
        <v>201</v>
      </c>
    </row>
    <row r="144" spans="2:27" x14ac:dyDescent="0.3">
      <c r="B144" t="s">
        <v>15</v>
      </c>
      <c r="C144" t="s">
        <v>431</v>
      </c>
      <c r="D144" t="s">
        <v>432</v>
      </c>
      <c r="E144" t="s">
        <v>222</v>
      </c>
      <c r="F144" t="s">
        <v>343</v>
      </c>
      <c r="G144" t="s">
        <v>201</v>
      </c>
    </row>
    <row r="145" spans="2:27" x14ac:dyDescent="0.3">
      <c r="B145" t="s">
        <v>15</v>
      </c>
      <c r="C145" t="s">
        <v>433</v>
      </c>
      <c r="D145" t="s">
        <v>434</v>
      </c>
      <c r="E145" t="s">
        <v>201</v>
      </c>
    </row>
    <row r="146" spans="2:27" x14ac:dyDescent="0.3">
      <c r="B146" t="s">
        <v>15</v>
      </c>
      <c r="C146" t="s">
        <v>435</v>
      </c>
      <c r="D146" t="s">
        <v>237</v>
      </c>
      <c r="E146" t="s">
        <v>201</v>
      </c>
    </row>
    <row r="147" spans="2:27" x14ac:dyDescent="0.3">
      <c r="B147" t="s">
        <v>15</v>
      </c>
      <c r="C147" t="s">
        <v>436</v>
      </c>
      <c r="D147" t="s">
        <v>232</v>
      </c>
      <c r="E147" t="s">
        <v>201</v>
      </c>
    </row>
    <row r="148" spans="2:27" x14ac:dyDescent="0.3">
      <c r="B148" t="s">
        <v>15</v>
      </c>
      <c r="C148" t="s">
        <v>437</v>
      </c>
      <c r="D148" t="s">
        <v>232</v>
      </c>
      <c r="E148" t="s">
        <v>201</v>
      </c>
    </row>
    <row r="149" spans="2:27" x14ac:dyDescent="0.3">
      <c r="B149" t="s">
        <v>15</v>
      </c>
      <c r="C149" t="s">
        <v>438</v>
      </c>
      <c r="D149" t="s">
        <v>237</v>
      </c>
      <c r="E149" t="s">
        <v>201</v>
      </c>
    </row>
    <row r="150" spans="2:27" x14ac:dyDescent="0.3">
      <c r="B150" t="s">
        <v>15</v>
      </c>
      <c r="C150" t="s">
        <v>439</v>
      </c>
      <c r="D150" t="s">
        <v>232</v>
      </c>
      <c r="E150" t="s">
        <v>201</v>
      </c>
    </row>
    <row r="151" spans="2:27" x14ac:dyDescent="0.3">
      <c r="B151" t="s">
        <v>15</v>
      </c>
      <c r="C151" t="s">
        <v>440</v>
      </c>
      <c r="D151" t="s">
        <v>232</v>
      </c>
      <c r="E151" t="s">
        <v>201</v>
      </c>
    </row>
    <row r="152" spans="2:27" x14ac:dyDescent="0.3">
      <c r="B152" t="s">
        <v>15</v>
      </c>
      <c r="C152" t="s">
        <v>441</v>
      </c>
      <c r="D152" t="s">
        <v>442</v>
      </c>
      <c r="E152" t="s">
        <v>201</v>
      </c>
    </row>
    <row r="153" spans="2:27" x14ac:dyDescent="0.3">
      <c r="B153" t="s">
        <v>15</v>
      </c>
      <c r="C153" t="s">
        <v>443</v>
      </c>
      <c r="D153" t="s">
        <v>444</v>
      </c>
      <c r="E153" t="s">
        <v>201</v>
      </c>
    </row>
    <row r="154" spans="2:27" x14ac:dyDescent="0.3">
      <c r="B154" t="s">
        <v>15</v>
      </c>
      <c r="C154" t="s">
        <v>445</v>
      </c>
      <c r="D154" t="s">
        <v>232</v>
      </c>
      <c r="E154" t="s">
        <v>201</v>
      </c>
    </row>
    <row r="155" spans="2:27" x14ac:dyDescent="0.3">
      <c r="B155" t="s">
        <v>15</v>
      </c>
      <c r="C155" t="s">
        <v>446</v>
      </c>
      <c r="D155" t="s">
        <v>447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359</v>
      </c>
      <c r="AA155" t="s">
        <v>201</v>
      </c>
    </row>
    <row r="156" spans="2:27" x14ac:dyDescent="0.3">
      <c r="B156" t="s">
        <v>15</v>
      </c>
      <c r="C156" t="s">
        <v>448</v>
      </c>
      <c r="D156" t="s">
        <v>432</v>
      </c>
      <c r="E156" t="s">
        <v>223</v>
      </c>
      <c r="F156" t="s">
        <v>343</v>
      </c>
      <c r="G156" t="s">
        <v>201</v>
      </c>
    </row>
    <row r="157" spans="2:27" x14ac:dyDescent="0.3">
      <c r="B157" t="s">
        <v>15</v>
      </c>
      <c r="C157" t="s">
        <v>449</v>
      </c>
      <c r="D157" t="s">
        <v>450</v>
      </c>
      <c r="E157" t="s">
        <v>201</v>
      </c>
    </row>
    <row r="158" spans="2:27" x14ac:dyDescent="0.3">
      <c r="B158" t="s">
        <v>15</v>
      </c>
      <c r="C158" t="s">
        <v>451</v>
      </c>
      <c r="D158" t="s">
        <v>237</v>
      </c>
      <c r="E158" t="s">
        <v>201</v>
      </c>
    </row>
    <row r="159" spans="2:27" x14ac:dyDescent="0.3">
      <c r="B159" t="s">
        <v>15</v>
      </c>
      <c r="C159" t="s">
        <v>452</v>
      </c>
      <c r="D159" t="s">
        <v>232</v>
      </c>
      <c r="E159" t="s">
        <v>201</v>
      </c>
    </row>
    <row r="160" spans="2:27" x14ac:dyDescent="0.3">
      <c r="B160" t="s">
        <v>15</v>
      </c>
      <c r="C160" t="s">
        <v>453</v>
      </c>
      <c r="D160" t="s">
        <v>232</v>
      </c>
      <c r="E160" t="s">
        <v>201</v>
      </c>
    </row>
    <row r="161" spans="1:27" x14ac:dyDescent="0.3">
      <c r="B161" t="s">
        <v>15</v>
      </c>
      <c r="C161" t="s">
        <v>454</v>
      </c>
      <c r="D161" t="s">
        <v>237</v>
      </c>
      <c r="E161" t="s">
        <v>201</v>
      </c>
    </row>
    <row r="162" spans="1:27" x14ac:dyDescent="0.3">
      <c r="B162" t="s">
        <v>15</v>
      </c>
      <c r="C162" t="s">
        <v>455</v>
      </c>
      <c r="D162" t="s">
        <v>232</v>
      </c>
      <c r="E162" t="s">
        <v>201</v>
      </c>
    </row>
    <row r="163" spans="1:27" x14ac:dyDescent="0.3">
      <c r="B163" t="s">
        <v>15</v>
      </c>
      <c r="C163" t="s">
        <v>456</v>
      </c>
      <c r="D163" t="s">
        <v>232</v>
      </c>
      <c r="E163" t="s">
        <v>201</v>
      </c>
    </row>
    <row r="164" spans="1:27" x14ac:dyDescent="0.3">
      <c r="B164" t="s">
        <v>15</v>
      </c>
      <c r="C164" t="s">
        <v>457</v>
      </c>
      <c r="D164" t="s">
        <v>458</v>
      </c>
      <c r="E164" t="s">
        <v>201</v>
      </c>
    </row>
    <row r="165" spans="1:27" x14ac:dyDescent="0.3">
      <c r="B165" t="s">
        <v>15</v>
      </c>
      <c r="C165" t="s">
        <v>459</v>
      </c>
      <c r="D165" t="s">
        <v>460</v>
      </c>
      <c r="E165" t="s">
        <v>201</v>
      </c>
    </row>
    <row r="166" spans="1:27" x14ac:dyDescent="0.3">
      <c r="B166" t="s">
        <v>15</v>
      </c>
      <c r="C166" t="s">
        <v>461</v>
      </c>
      <c r="D166" t="s">
        <v>232</v>
      </c>
      <c r="E166" t="s">
        <v>201</v>
      </c>
    </row>
    <row r="167" spans="1:27" x14ac:dyDescent="0.3">
      <c r="B167" t="s">
        <v>15</v>
      </c>
      <c r="C167" t="s">
        <v>462</v>
      </c>
      <c r="D167" t="s">
        <v>463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359</v>
      </c>
      <c r="AA167" t="s">
        <v>201</v>
      </c>
    </row>
    <row r="168" spans="1:27" x14ac:dyDescent="0.3">
      <c r="B168" t="s">
        <v>15</v>
      </c>
      <c r="C168" t="s">
        <v>464</v>
      </c>
      <c r="D168" t="s">
        <v>465</v>
      </c>
      <c r="E168" t="s">
        <v>306</v>
      </c>
      <c r="F168" t="s">
        <v>206</v>
      </c>
      <c r="G168" t="s">
        <v>207</v>
      </c>
      <c r="H168" t="s">
        <v>307</v>
      </c>
      <c r="I168" t="s">
        <v>201</v>
      </c>
    </row>
    <row r="169" spans="1:27" x14ac:dyDescent="0.3">
      <c r="A169" t="s">
        <v>466</v>
      </c>
      <c r="B169" t="s">
        <v>467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tabSelected="1"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3.88671875" bestFit="1" customWidth="1"/>
  </cols>
  <sheetData>
    <row r="1" spans="1:18" ht="15.6" x14ac:dyDescent="0.3">
      <c r="A1" t="s">
        <v>3</v>
      </c>
      <c r="B1" t="s">
        <v>17</v>
      </c>
      <c r="K1" s="29" t="s">
        <v>929</v>
      </c>
      <c r="L1" s="29" t="s">
        <v>930</v>
      </c>
      <c r="M1" s="29"/>
      <c r="N1" s="29"/>
      <c r="O1" s="29"/>
      <c r="P1" s="29"/>
      <c r="Q1" s="27"/>
      <c r="R1" s="27"/>
    </row>
    <row r="2" spans="1:18" ht="15.6" x14ac:dyDescent="0.3">
      <c r="A2" t="s">
        <v>1</v>
      </c>
      <c r="K2" s="29" t="s">
        <v>931</v>
      </c>
      <c r="L2" s="29" t="s">
        <v>938</v>
      </c>
      <c r="M2" s="29"/>
      <c r="N2" s="29"/>
      <c r="O2" s="29"/>
      <c r="P2" s="29"/>
      <c r="Q2" s="27"/>
      <c r="R2" s="27"/>
    </row>
    <row r="3" spans="1:18" ht="15.6" x14ac:dyDescent="0.3">
      <c r="B3" t="s">
        <v>924</v>
      </c>
      <c r="C3" t="s">
        <v>928</v>
      </c>
      <c r="D3" t="s">
        <v>925</v>
      </c>
      <c r="E3" t="s">
        <v>926</v>
      </c>
      <c r="F3" t="s">
        <v>927</v>
      </c>
      <c r="K3" s="29" t="s">
        <v>932</v>
      </c>
      <c r="L3" s="29" t="s">
        <v>939</v>
      </c>
      <c r="M3" s="29"/>
      <c r="N3" s="29"/>
      <c r="O3" s="29"/>
      <c r="P3" s="29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201</v>
      </c>
      <c r="K4" s="29" t="s">
        <v>934</v>
      </c>
      <c r="L4" s="29" t="s">
        <v>935</v>
      </c>
      <c r="M4" s="29"/>
      <c r="N4" s="29"/>
      <c r="O4" s="29"/>
      <c r="P4" s="29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201</v>
      </c>
      <c r="K5" s="29"/>
      <c r="L5" s="29"/>
      <c r="M5" s="29"/>
      <c r="N5" s="29"/>
      <c r="O5" s="29"/>
      <c r="P5" s="29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201</v>
      </c>
      <c r="K6" s="29" t="s">
        <v>936</v>
      </c>
      <c r="L6" s="29"/>
      <c r="M6" s="29"/>
      <c r="N6" s="29"/>
      <c r="O6" s="29"/>
      <c r="P6" s="29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201</v>
      </c>
      <c r="K7" s="29" t="s">
        <v>942</v>
      </c>
      <c r="L7" s="30"/>
      <c r="M7" s="30"/>
      <c r="N7" s="30"/>
      <c r="O7" s="30"/>
      <c r="P7" s="30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201</v>
      </c>
      <c r="K8" s="29" t="s">
        <v>937</v>
      </c>
      <c r="L8" s="30"/>
      <c r="M8" s="30"/>
      <c r="N8" s="30"/>
      <c r="O8" s="30"/>
      <c r="P8" s="30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201</v>
      </c>
      <c r="K9" s="29" t="s">
        <v>943</v>
      </c>
      <c r="L9" s="30"/>
      <c r="M9" s="30"/>
      <c r="N9" s="30"/>
      <c r="O9" s="30"/>
      <c r="P9" s="30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201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201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201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201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201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201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201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201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201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201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201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201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201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201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201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201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201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201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201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201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201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201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201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201</v>
      </c>
    </row>
    <row r="34" spans="2:7" x14ac:dyDescent="0.3">
      <c r="B34" t="s">
        <v>20</v>
      </c>
      <c r="C34" t="s">
        <v>53</v>
      </c>
      <c r="D34" t="s">
        <v>22</v>
      </c>
      <c r="F34" t="s">
        <v>201</v>
      </c>
    </row>
    <row r="35" spans="2:7" x14ac:dyDescent="0.3">
      <c r="B35" t="s">
        <v>20</v>
      </c>
      <c r="C35" t="s">
        <v>54</v>
      </c>
      <c r="D35" t="s">
        <v>22</v>
      </c>
      <c r="F35" t="s">
        <v>201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201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201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201</v>
      </c>
    </row>
    <row r="39" spans="2:7" x14ac:dyDescent="0.3">
      <c r="B39" t="s">
        <v>20</v>
      </c>
      <c r="C39" t="s">
        <v>58</v>
      </c>
      <c r="D39" t="s">
        <v>22</v>
      </c>
      <c r="F39" t="s">
        <v>201</v>
      </c>
    </row>
    <row r="40" spans="2:7" x14ac:dyDescent="0.3">
      <c r="B40" t="s">
        <v>20</v>
      </c>
      <c r="C40" t="s">
        <v>59</v>
      </c>
      <c r="D40" t="s">
        <v>22</v>
      </c>
      <c r="F40" t="s">
        <v>201</v>
      </c>
    </row>
    <row r="41" spans="2:7" x14ac:dyDescent="0.3">
      <c r="B41" t="s">
        <v>20</v>
      </c>
      <c r="C41" t="s">
        <v>60</v>
      </c>
      <c r="D41" t="s">
        <v>22</v>
      </c>
      <c r="E41" t="s">
        <v>202</v>
      </c>
      <c r="F41" t="s">
        <v>201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201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201</v>
      </c>
    </row>
    <row r="44" spans="2:7" x14ac:dyDescent="0.3">
      <c r="B44" t="s">
        <v>20</v>
      </c>
      <c r="C44" t="s">
        <v>63</v>
      </c>
      <c r="D44" t="s">
        <v>22</v>
      </c>
      <c r="E44" t="s">
        <v>203</v>
      </c>
      <c r="F44" t="s">
        <v>204</v>
      </c>
      <c r="G44" t="s">
        <v>201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201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201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201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201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201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201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201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201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201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201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201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201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201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205</v>
      </c>
      <c r="F60" t="s">
        <v>206</v>
      </c>
      <c r="G60" t="s">
        <v>207</v>
      </c>
      <c r="H60" t="s">
        <v>208</v>
      </c>
      <c r="I60" t="s">
        <v>201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201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201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201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201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201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201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201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205</v>
      </c>
      <c r="F72" t="s">
        <v>206</v>
      </c>
      <c r="G72" t="s">
        <v>207</v>
      </c>
      <c r="H72" t="s">
        <v>201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201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201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201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201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201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201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201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201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201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201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209</v>
      </c>
      <c r="F84" t="s">
        <v>210</v>
      </c>
      <c r="G84" t="s">
        <v>211</v>
      </c>
      <c r="H84" t="s">
        <v>212</v>
      </c>
      <c r="I84" t="s">
        <v>201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201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201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201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201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201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201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201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201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201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201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209</v>
      </c>
      <c r="F96" t="s">
        <v>210</v>
      </c>
      <c r="G96" t="s">
        <v>212</v>
      </c>
      <c r="H96" t="s">
        <v>201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201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201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201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201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201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201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201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201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201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201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209</v>
      </c>
      <c r="F108" t="s">
        <v>210</v>
      </c>
      <c r="G108" t="s">
        <v>213</v>
      </c>
      <c r="H108" t="s">
        <v>212</v>
      </c>
      <c r="I108" t="s">
        <v>201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201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201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201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201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201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201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201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201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201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201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209</v>
      </c>
      <c r="F120" t="s">
        <v>214</v>
      </c>
      <c r="G120" t="s">
        <v>215</v>
      </c>
      <c r="H120" t="s">
        <v>201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201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201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201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201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201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201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201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201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201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201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216</v>
      </c>
      <c r="F132" t="s">
        <v>217</v>
      </c>
      <c r="G132" t="s">
        <v>218</v>
      </c>
      <c r="H132" t="s">
        <v>219</v>
      </c>
      <c r="I132" t="s">
        <v>220</v>
      </c>
      <c r="J132" t="s">
        <v>201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201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201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201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201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201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201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201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201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201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201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221</v>
      </c>
      <c r="F144" t="s">
        <v>222</v>
      </c>
      <c r="G144" t="s">
        <v>212</v>
      </c>
      <c r="H144" t="s">
        <v>201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201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201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201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201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201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201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201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201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201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201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221</v>
      </c>
      <c r="F156" t="s">
        <v>223</v>
      </c>
      <c r="G156" t="s">
        <v>212</v>
      </c>
      <c r="H156" t="s">
        <v>201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201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201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201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201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201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201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201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201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201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201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205</v>
      </c>
      <c r="F168" t="s">
        <v>206</v>
      </c>
      <c r="G168" t="s">
        <v>207</v>
      </c>
      <c r="H168" t="s">
        <v>208</v>
      </c>
      <c r="I168" t="s">
        <v>201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X170"/>
  <sheetViews>
    <sheetView workbookViewId="0"/>
  </sheetViews>
  <sheetFormatPr defaultRowHeight="14.4" x14ac:dyDescent="0.3"/>
  <cols>
    <col min="4" max="4" width="24.88671875" bestFit="1" customWidth="1"/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</row>
    <row r="2" spans="1:7" x14ac:dyDescent="0.3">
      <c r="A2" t="s">
        <v>1</v>
      </c>
    </row>
    <row r="4" spans="1:7" x14ac:dyDescent="0.3">
      <c r="B4" t="s">
        <v>15</v>
      </c>
      <c r="C4" t="s">
        <v>20</v>
      </c>
      <c r="D4" t="s">
        <v>21</v>
      </c>
      <c r="E4" t="s">
        <v>22</v>
      </c>
      <c r="F4">
        <v>458755</v>
      </c>
      <c r="G4" t="s">
        <v>201</v>
      </c>
    </row>
    <row r="5" spans="1:7" x14ac:dyDescent="0.3">
      <c r="B5" t="s">
        <v>15</v>
      </c>
      <c r="C5" t="s">
        <v>20</v>
      </c>
      <c r="D5" t="s">
        <v>23</v>
      </c>
      <c r="E5" t="s">
        <v>22</v>
      </c>
      <c r="F5">
        <v>20743</v>
      </c>
      <c r="G5" t="s">
        <v>201</v>
      </c>
    </row>
    <row r="6" spans="1:7" x14ac:dyDescent="0.3">
      <c r="B6" t="s">
        <v>15</v>
      </c>
      <c r="C6" t="s">
        <v>20</v>
      </c>
      <c r="D6" t="s">
        <v>24</v>
      </c>
      <c r="E6" t="s">
        <v>22</v>
      </c>
      <c r="F6">
        <v>14288</v>
      </c>
      <c r="G6" t="s">
        <v>201</v>
      </c>
    </row>
    <row r="7" spans="1:7" x14ac:dyDescent="0.3">
      <c r="B7" t="s">
        <v>15</v>
      </c>
      <c r="C7" t="s">
        <v>20</v>
      </c>
      <c r="D7" t="s">
        <v>25</v>
      </c>
      <c r="E7" t="s">
        <v>22</v>
      </c>
      <c r="F7">
        <v>3</v>
      </c>
      <c r="G7" t="s">
        <v>201</v>
      </c>
    </row>
    <row r="8" spans="1:7" x14ac:dyDescent="0.3">
      <c r="B8" t="s">
        <v>15</v>
      </c>
      <c r="C8" t="s">
        <v>20</v>
      </c>
      <c r="D8" t="s">
        <v>26</v>
      </c>
      <c r="E8" t="s">
        <v>22</v>
      </c>
      <c r="F8">
        <v>0</v>
      </c>
      <c r="G8" t="s">
        <v>201</v>
      </c>
    </row>
    <row r="9" spans="1:7" x14ac:dyDescent="0.3">
      <c r="B9" t="s">
        <v>15</v>
      </c>
      <c r="C9" t="s">
        <v>20</v>
      </c>
      <c r="D9" t="s">
        <v>27</v>
      </c>
      <c r="E9" t="s">
        <v>22</v>
      </c>
      <c r="F9">
        <v>100</v>
      </c>
      <c r="G9" t="s">
        <v>201</v>
      </c>
    </row>
    <row r="10" spans="1:7" x14ac:dyDescent="0.3">
      <c r="B10" t="s">
        <v>15</v>
      </c>
      <c r="C10" t="s">
        <v>20</v>
      </c>
      <c r="D10" t="s">
        <v>28</v>
      </c>
      <c r="E10" t="s">
        <v>22</v>
      </c>
      <c r="F10">
        <v>0</v>
      </c>
      <c r="G10" t="s">
        <v>201</v>
      </c>
    </row>
    <row r="11" spans="1:7" x14ac:dyDescent="0.3">
      <c r="B11" t="s">
        <v>15</v>
      </c>
      <c r="C11" t="s">
        <v>20</v>
      </c>
      <c r="D11" t="s">
        <v>29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30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31</v>
      </c>
      <c r="E13" t="s">
        <v>22</v>
      </c>
      <c r="F13">
        <v>1</v>
      </c>
      <c r="G13" t="s">
        <v>201</v>
      </c>
    </row>
    <row r="14" spans="1:7" x14ac:dyDescent="0.3">
      <c r="B14" t="s">
        <v>15</v>
      </c>
      <c r="C14" t="s">
        <v>20</v>
      </c>
      <c r="D14" t="s">
        <v>32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33</v>
      </c>
      <c r="E15" t="s">
        <v>22</v>
      </c>
      <c r="F15">
        <v>0</v>
      </c>
      <c r="G15" t="s">
        <v>201</v>
      </c>
    </row>
    <row r="16" spans="1:7" x14ac:dyDescent="0.3">
      <c r="B16" t="s">
        <v>15</v>
      </c>
      <c r="C16" t="s">
        <v>20</v>
      </c>
      <c r="D16" t="s">
        <v>34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35</v>
      </c>
      <c r="E17" t="s">
        <v>22</v>
      </c>
      <c r="F17">
        <v>1</v>
      </c>
      <c r="G17" t="s">
        <v>201</v>
      </c>
    </row>
    <row r="18" spans="2:7" x14ac:dyDescent="0.3">
      <c r="B18" t="s">
        <v>15</v>
      </c>
      <c r="C18" t="s">
        <v>20</v>
      </c>
      <c r="D18" t="s">
        <v>36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37</v>
      </c>
      <c r="E19" t="s">
        <v>22</v>
      </c>
      <c r="F19">
        <v>0</v>
      </c>
      <c r="G19" t="s">
        <v>201</v>
      </c>
    </row>
    <row r="20" spans="2:7" x14ac:dyDescent="0.3">
      <c r="B20" t="s">
        <v>15</v>
      </c>
      <c r="C20" t="s">
        <v>20</v>
      </c>
      <c r="D20" t="s">
        <v>38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39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40</v>
      </c>
      <c r="E22" t="s">
        <v>22</v>
      </c>
      <c r="F22">
        <v>1</v>
      </c>
      <c r="G22" t="s">
        <v>201</v>
      </c>
    </row>
    <row r="23" spans="2:7" x14ac:dyDescent="0.3">
      <c r="B23" t="s">
        <v>15</v>
      </c>
      <c r="C23" t="s">
        <v>20</v>
      </c>
      <c r="D23" t="s">
        <v>41</v>
      </c>
      <c r="E23" t="s">
        <v>22</v>
      </c>
      <c r="F23">
        <v>-2147483633</v>
      </c>
      <c r="G23" t="s">
        <v>201</v>
      </c>
    </row>
    <row r="24" spans="2:7" x14ac:dyDescent="0.3">
      <c r="B24" t="s">
        <v>15</v>
      </c>
      <c r="C24" t="s">
        <v>20</v>
      </c>
      <c r="D24" t="s">
        <v>42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43</v>
      </c>
      <c r="E25" t="s">
        <v>22</v>
      </c>
      <c r="F25">
        <v>-1</v>
      </c>
      <c r="G25" t="s">
        <v>201</v>
      </c>
    </row>
    <row r="26" spans="2:7" x14ac:dyDescent="0.3">
      <c r="B26" t="s">
        <v>15</v>
      </c>
      <c r="C26" t="s">
        <v>20</v>
      </c>
      <c r="D26" t="s">
        <v>44</v>
      </c>
      <c r="E26" t="s">
        <v>22</v>
      </c>
      <c r="F26">
        <v>8421504</v>
      </c>
      <c r="G26" t="s">
        <v>201</v>
      </c>
    </row>
    <row r="27" spans="2:7" x14ac:dyDescent="0.3">
      <c r="B27" t="s">
        <v>15</v>
      </c>
      <c r="C27" t="s">
        <v>20</v>
      </c>
      <c r="D27" t="s">
        <v>45</v>
      </c>
      <c r="E27" t="s">
        <v>22</v>
      </c>
      <c r="F27">
        <v>255</v>
      </c>
      <c r="G27" t="s">
        <v>201</v>
      </c>
    </row>
    <row r="28" spans="2:7" x14ac:dyDescent="0.3">
      <c r="B28" t="s">
        <v>15</v>
      </c>
      <c r="C28" t="s">
        <v>20</v>
      </c>
      <c r="D28" t="s">
        <v>46</v>
      </c>
      <c r="E28" t="s">
        <v>22</v>
      </c>
      <c r="F28">
        <v>0</v>
      </c>
      <c r="G28" t="s">
        <v>201</v>
      </c>
    </row>
    <row r="29" spans="2:7" x14ac:dyDescent="0.3">
      <c r="B29" t="s">
        <v>15</v>
      </c>
      <c r="C29" t="s">
        <v>20</v>
      </c>
      <c r="D29" t="s">
        <v>47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48</v>
      </c>
      <c r="E30" t="s">
        <v>22</v>
      </c>
      <c r="F30">
        <v>1</v>
      </c>
      <c r="G30" t="s">
        <v>201</v>
      </c>
    </row>
    <row r="31" spans="2:7" x14ac:dyDescent="0.3">
      <c r="B31" t="s">
        <v>15</v>
      </c>
      <c r="C31" t="s">
        <v>20</v>
      </c>
      <c r="D31" t="s">
        <v>49</v>
      </c>
      <c r="E31" t="s">
        <v>22</v>
      </c>
      <c r="F31">
        <v>9</v>
      </c>
      <c r="G31" t="s">
        <v>201</v>
      </c>
    </row>
    <row r="32" spans="2:7" x14ac:dyDescent="0.3">
      <c r="B32" t="s">
        <v>15</v>
      </c>
      <c r="C32" t="s">
        <v>20</v>
      </c>
      <c r="D32" t="s">
        <v>50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51</v>
      </c>
      <c r="E33" t="s">
        <v>22</v>
      </c>
      <c r="F33">
        <v>0</v>
      </c>
      <c r="G33" t="s">
        <v>201</v>
      </c>
    </row>
    <row r="34" spans="2:8" x14ac:dyDescent="0.3">
      <c r="B34" t="s">
        <v>15</v>
      </c>
      <c r="C34" t="s">
        <v>20</v>
      </c>
      <c r="D34" t="s">
        <v>52</v>
      </c>
      <c r="E34" t="s">
        <v>22</v>
      </c>
      <c r="F34">
        <v>23</v>
      </c>
      <c r="G34" t="s">
        <v>201</v>
      </c>
    </row>
    <row r="35" spans="2:8" x14ac:dyDescent="0.3">
      <c r="B35" t="s">
        <v>15</v>
      </c>
      <c r="C35" t="s">
        <v>20</v>
      </c>
      <c r="D35" t="s">
        <v>53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54</v>
      </c>
      <c r="E36" t="s">
        <v>22</v>
      </c>
      <c r="G36" t="s">
        <v>201</v>
      </c>
    </row>
    <row r="37" spans="2:8" x14ac:dyDescent="0.3">
      <c r="B37" t="s">
        <v>15</v>
      </c>
      <c r="C37" t="s">
        <v>20</v>
      </c>
      <c r="D37" t="s">
        <v>55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56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57</v>
      </c>
      <c r="E39" t="s">
        <v>22</v>
      </c>
      <c r="F39">
        <v>1</v>
      </c>
      <c r="G39" t="s">
        <v>201</v>
      </c>
    </row>
    <row r="40" spans="2:8" x14ac:dyDescent="0.3">
      <c r="B40" t="s">
        <v>15</v>
      </c>
      <c r="C40" t="s">
        <v>20</v>
      </c>
      <c r="D40" t="s">
        <v>58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59</v>
      </c>
      <c r="E41" t="s">
        <v>22</v>
      </c>
      <c r="G41" t="s">
        <v>201</v>
      </c>
    </row>
    <row r="42" spans="2:8" x14ac:dyDescent="0.3">
      <c r="B42" t="s">
        <v>15</v>
      </c>
      <c r="C42" t="s">
        <v>20</v>
      </c>
      <c r="D42" t="s">
        <v>60</v>
      </c>
      <c r="E42" t="s">
        <v>22</v>
      </c>
      <c r="F42" t="s">
        <v>202</v>
      </c>
      <c r="G42" t="s">
        <v>201</v>
      </c>
    </row>
    <row r="43" spans="2:8" x14ac:dyDescent="0.3">
      <c r="B43" t="s">
        <v>15</v>
      </c>
      <c r="C43" t="s">
        <v>20</v>
      </c>
      <c r="D43" t="s">
        <v>61</v>
      </c>
      <c r="E43" t="s">
        <v>22</v>
      </c>
      <c r="F43">
        <v>1</v>
      </c>
      <c r="G43" t="s">
        <v>201</v>
      </c>
    </row>
    <row r="44" spans="2:8" x14ac:dyDescent="0.3">
      <c r="B44" t="s">
        <v>15</v>
      </c>
      <c r="C44" t="s">
        <v>20</v>
      </c>
      <c r="D44" t="s">
        <v>62</v>
      </c>
      <c r="E44" t="s">
        <v>22</v>
      </c>
      <c r="F44">
        <v>0</v>
      </c>
      <c r="G44" t="s">
        <v>201</v>
      </c>
    </row>
    <row r="45" spans="2:8" x14ac:dyDescent="0.3">
      <c r="B45" t="s">
        <v>15</v>
      </c>
      <c r="C45" t="s">
        <v>20</v>
      </c>
      <c r="D45" t="s">
        <v>63</v>
      </c>
      <c r="E45" t="s">
        <v>22</v>
      </c>
      <c r="F45" t="s">
        <v>203</v>
      </c>
      <c r="G45" t="s">
        <v>204</v>
      </c>
      <c r="H45" t="s">
        <v>201</v>
      </c>
    </row>
    <row r="46" spans="2:8" x14ac:dyDescent="0.3">
      <c r="B46" t="s">
        <v>15</v>
      </c>
      <c r="C46" t="s">
        <v>20</v>
      </c>
      <c r="D46" t="s">
        <v>64</v>
      </c>
      <c r="E46" t="s">
        <v>22</v>
      </c>
      <c r="F46">
        <v>9</v>
      </c>
      <c r="G46" t="s">
        <v>201</v>
      </c>
    </row>
    <row r="47" spans="2:8" x14ac:dyDescent="0.3">
      <c r="B47" t="s">
        <v>15</v>
      </c>
      <c r="C47" t="s">
        <v>20</v>
      </c>
      <c r="D47" t="s">
        <v>65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66</v>
      </c>
      <c r="E48" t="s">
        <v>22</v>
      </c>
      <c r="F48">
        <v>0</v>
      </c>
      <c r="G48" t="s">
        <v>201</v>
      </c>
    </row>
    <row r="49" spans="2:24" x14ac:dyDescent="0.3">
      <c r="B49" t="s">
        <v>15</v>
      </c>
      <c r="C49" t="s">
        <v>20</v>
      </c>
      <c r="D49" t="s">
        <v>67</v>
      </c>
      <c r="E49" t="s">
        <v>22</v>
      </c>
      <c r="F49">
        <v>0</v>
      </c>
      <c r="G49" t="s">
        <v>201</v>
      </c>
    </row>
    <row r="50" spans="2:24" x14ac:dyDescent="0.3">
      <c r="B50" t="s">
        <v>15</v>
      </c>
      <c r="C50" t="s">
        <v>20</v>
      </c>
      <c r="D50" t="s">
        <v>68</v>
      </c>
      <c r="E50" t="s">
        <v>22</v>
      </c>
      <c r="F50">
        <v>400</v>
      </c>
      <c r="G50" t="s">
        <v>201</v>
      </c>
    </row>
    <row r="51" spans="2:24" x14ac:dyDescent="0.3">
      <c r="B51" t="s">
        <v>15</v>
      </c>
      <c r="C51" s="1" t="s">
        <v>20</v>
      </c>
      <c r="D51" s="1" t="s">
        <v>69</v>
      </c>
      <c r="E51" t="s">
        <v>22</v>
      </c>
    </row>
    <row r="52" spans="2:24" x14ac:dyDescent="0.3">
      <c r="B52" t="s">
        <v>15</v>
      </c>
      <c r="C52" t="s">
        <v>20</v>
      </c>
      <c r="D52" t="s">
        <v>70</v>
      </c>
      <c r="E52" t="s">
        <v>22</v>
      </c>
      <c r="F52">
        <v>-2</v>
      </c>
      <c r="G52" t="s">
        <v>201</v>
      </c>
    </row>
    <row r="53" spans="2:24" x14ac:dyDescent="0.3">
      <c r="B53" t="s">
        <v>15</v>
      </c>
      <c r="C53" t="s">
        <v>20</v>
      </c>
      <c r="D53" t="s">
        <v>71</v>
      </c>
      <c r="E53" t="s">
        <v>22</v>
      </c>
      <c r="F53">
        <v>0</v>
      </c>
      <c r="G53" t="s">
        <v>201</v>
      </c>
    </row>
    <row r="54" spans="2:24" x14ac:dyDescent="0.3">
      <c r="B54" t="s">
        <v>15</v>
      </c>
      <c r="C54" t="s">
        <v>20</v>
      </c>
      <c r="D54" t="s">
        <v>72</v>
      </c>
      <c r="E54" t="s">
        <v>22</v>
      </c>
      <c r="F54">
        <v>9</v>
      </c>
      <c r="G54" t="s">
        <v>201</v>
      </c>
    </row>
    <row r="55" spans="2:24" x14ac:dyDescent="0.3">
      <c r="B55" t="s">
        <v>15</v>
      </c>
      <c r="C55" t="s">
        <v>20</v>
      </c>
      <c r="D55" t="s">
        <v>52</v>
      </c>
      <c r="E55" t="s">
        <v>22</v>
      </c>
      <c r="F55">
        <v>23</v>
      </c>
      <c r="G55" t="s">
        <v>201</v>
      </c>
    </row>
    <row r="56" spans="2:24" x14ac:dyDescent="0.3">
      <c r="B56" t="s">
        <v>15</v>
      </c>
      <c r="C56" t="s">
        <v>20</v>
      </c>
      <c r="D56" t="s">
        <v>73</v>
      </c>
      <c r="E56" t="s">
        <v>22</v>
      </c>
      <c r="F56">
        <v>23</v>
      </c>
      <c r="G56" t="s">
        <v>201</v>
      </c>
    </row>
    <row r="57" spans="2:24" x14ac:dyDescent="0.3">
      <c r="B57" t="s">
        <v>15</v>
      </c>
      <c r="C57" t="s">
        <v>20</v>
      </c>
      <c r="D57" t="s">
        <v>74</v>
      </c>
      <c r="E57" t="s">
        <v>22</v>
      </c>
      <c r="F57">
        <v>35</v>
      </c>
      <c r="G57" t="s">
        <v>201</v>
      </c>
    </row>
    <row r="58" spans="2:24" x14ac:dyDescent="0.3">
      <c r="B58" t="s">
        <v>15</v>
      </c>
      <c r="C58" t="s">
        <v>20</v>
      </c>
      <c r="D58" t="s">
        <v>75</v>
      </c>
      <c r="E58" t="s">
        <v>22</v>
      </c>
      <c r="F58">
        <v>12</v>
      </c>
      <c r="G58" t="s">
        <v>201</v>
      </c>
    </row>
    <row r="59" spans="2:24" x14ac:dyDescent="0.3">
      <c r="B59" t="s">
        <v>15</v>
      </c>
      <c r="C59" t="s">
        <v>20</v>
      </c>
      <c r="D59" t="s">
        <v>76</v>
      </c>
      <c r="E59" t="s">
        <v>22</v>
      </c>
      <c r="F59">
        <v>11</v>
      </c>
      <c r="G59" t="s">
        <v>201</v>
      </c>
    </row>
    <row r="60" spans="2:24" x14ac:dyDescent="0.3">
      <c r="B60" t="s">
        <v>15</v>
      </c>
      <c r="C60" t="s">
        <v>20</v>
      </c>
      <c r="D60" t="s">
        <v>77</v>
      </c>
      <c r="E60" t="s">
        <v>22</v>
      </c>
      <c r="F60">
        <v>1.3354836515898E+17</v>
      </c>
      <c r="L60">
        <v>1.3354836526355E+17</v>
      </c>
      <c r="M60">
        <v>1.3354836608515E+17</v>
      </c>
      <c r="N60">
        <v>1.3354836528771E+17</v>
      </c>
      <c r="O60">
        <v>1.3354836529771E+17</v>
      </c>
      <c r="P60">
        <v>1.3354836530771E+17</v>
      </c>
      <c r="Q60">
        <v>1.3354836531771E+17</v>
      </c>
      <c r="R60">
        <v>1.3354836532771E+17</v>
      </c>
      <c r="S60">
        <v>1.3354836533771E+17</v>
      </c>
      <c r="T60">
        <v>1.3354836534771E+17</v>
      </c>
      <c r="U60">
        <v>1.3354836535771E+17</v>
      </c>
      <c r="V60">
        <v>1.3354836536771E+17</v>
      </c>
      <c r="W60">
        <v>1.3354836537771E+17</v>
      </c>
      <c r="X60" t="s">
        <v>7</v>
      </c>
    </row>
    <row r="61" spans="2:24" x14ac:dyDescent="0.3">
      <c r="B61" t="s">
        <v>15</v>
      </c>
      <c r="C61" t="s">
        <v>20</v>
      </c>
      <c r="D61" t="s">
        <v>78</v>
      </c>
      <c r="E61" t="s">
        <v>22</v>
      </c>
      <c r="F61" t="s">
        <v>205</v>
      </c>
      <c r="G61" t="s">
        <v>206</v>
      </c>
      <c r="H61" t="s">
        <v>207</v>
      </c>
      <c r="I61" t="s">
        <v>208</v>
      </c>
      <c r="J61" t="s">
        <v>201</v>
      </c>
    </row>
    <row r="62" spans="2:24" x14ac:dyDescent="0.3">
      <c r="B62" t="s">
        <v>15</v>
      </c>
      <c r="C62" t="s">
        <v>20</v>
      </c>
      <c r="D62" t="s">
        <v>79</v>
      </c>
      <c r="E62" t="s">
        <v>22</v>
      </c>
      <c r="F62">
        <v>255</v>
      </c>
      <c r="G62" t="s">
        <v>201</v>
      </c>
    </row>
    <row r="63" spans="2:24" x14ac:dyDescent="0.3">
      <c r="B63" t="s">
        <v>15</v>
      </c>
      <c r="C63" t="s">
        <v>20</v>
      </c>
      <c r="D63" t="s">
        <v>80</v>
      </c>
      <c r="E63" t="s">
        <v>22</v>
      </c>
      <c r="F63">
        <v>1</v>
      </c>
      <c r="G63" t="s">
        <v>201</v>
      </c>
    </row>
    <row r="64" spans="2:24" x14ac:dyDescent="0.3">
      <c r="B64" t="s">
        <v>15</v>
      </c>
      <c r="C64" t="s">
        <v>20</v>
      </c>
      <c r="D64" t="s">
        <v>81</v>
      </c>
      <c r="E64" t="s">
        <v>22</v>
      </c>
      <c r="F64">
        <v>0</v>
      </c>
      <c r="G64" t="s">
        <v>201</v>
      </c>
    </row>
    <row r="65" spans="2:24" x14ac:dyDescent="0.3">
      <c r="B65" t="s">
        <v>15</v>
      </c>
      <c r="C65" t="s">
        <v>20</v>
      </c>
      <c r="D65" t="s">
        <v>82</v>
      </c>
      <c r="E65" t="s">
        <v>22</v>
      </c>
      <c r="F65">
        <v>0</v>
      </c>
      <c r="G65" t="s">
        <v>201</v>
      </c>
    </row>
    <row r="66" spans="2:24" x14ac:dyDescent="0.3">
      <c r="B66" t="s">
        <v>15</v>
      </c>
      <c r="C66" t="s">
        <v>20</v>
      </c>
      <c r="D66" t="s">
        <v>83</v>
      </c>
      <c r="E66" t="s">
        <v>22</v>
      </c>
      <c r="F66">
        <v>1</v>
      </c>
      <c r="G66" t="s">
        <v>201</v>
      </c>
    </row>
    <row r="67" spans="2:24" x14ac:dyDescent="0.3">
      <c r="B67" t="s">
        <v>15</v>
      </c>
      <c r="C67" t="s">
        <v>20</v>
      </c>
      <c r="D67" t="s">
        <v>84</v>
      </c>
      <c r="E67" t="s">
        <v>22</v>
      </c>
      <c r="F67">
        <v>0</v>
      </c>
      <c r="G67" t="s">
        <v>201</v>
      </c>
    </row>
    <row r="68" spans="2:24" x14ac:dyDescent="0.3">
      <c r="B68" t="s">
        <v>15</v>
      </c>
      <c r="C68" t="s">
        <v>20</v>
      </c>
      <c r="D68" t="s">
        <v>85</v>
      </c>
      <c r="E68" t="s">
        <v>22</v>
      </c>
      <c r="F68">
        <v>33.028084891182999</v>
      </c>
      <c r="G68" t="s">
        <v>201</v>
      </c>
    </row>
    <row r="69" spans="2:24" x14ac:dyDescent="0.3">
      <c r="B69" t="s">
        <v>15</v>
      </c>
      <c r="C69" t="s">
        <v>20</v>
      </c>
      <c r="D69" t="s">
        <v>86</v>
      </c>
      <c r="E69" t="s">
        <v>22</v>
      </c>
      <c r="F69">
        <v>33.028084891182999</v>
      </c>
      <c r="G69" t="s">
        <v>201</v>
      </c>
    </row>
    <row r="70" spans="2:24" x14ac:dyDescent="0.3">
      <c r="B70" t="s">
        <v>15</v>
      </c>
      <c r="C70" t="s">
        <v>20</v>
      </c>
      <c r="D70" t="s">
        <v>87</v>
      </c>
      <c r="E70" t="s">
        <v>22</v>
      </c>
      <c r="F70">
        <v>33.028084891182999</v>
      </c>
      <c r="G70" t="s">
        <v>201</v>
      </c>
    </row>
    <row r="71" spans="2:24" x14ac:dyDescent="0.3">
      <c r="B71" t="s">
        <v>15</v>
      </c>
      <c r="C71" t="s">
        <v>20</v>
      </c>
      <c r="D71" t="s">
        <v>88</v>
      </c>
      <c r="E71" t="s">
        <v>22</v>
      </c>
      <c r="F71">
        <v>0</v>
      </c>
      <c r="G71" t="s">
        <v>201</v>
      </c>
    </row>
    <row r="72" spans="2:24" x14ac:dyDescent="0.3">
      <c r="B72" t="s">
        <v>15</v>
      </c>
      <c r="C72" t="s">
        <v>20</v>
      </c>
      <c r="D72" t="s">
        <v>89</v>
      </c>
      <c r="E72" t="s">
        <v>22</v>
      </c>
      <c r="F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 t="s">
        <v>8</v>
      </c>
    </row>
    <row r="73" spans="2:24" x14ac:dyDescent="0.3">
      <c r="B73" t="s">
        <v>15</v>
      </c>
      <c r="C73" t="s">
        <v>20</v>
      </c>
      <c r="D73" t="s">
        <v>90</v>
      </c>
      <c r="E73" t="s">
        <v>22</v>
      </c>
      <c r="F73" t="s">
        <v>205</v>
      </c>
      <c r="G73" t="s">
        <v>206</v>
      </c>
      <c r="H73" t="s">
        <v>207</v>
      </c>
      <c r="I73" t="s">
        <v>201</v>
      </c>
    </row>
    <row r="74" spans="2:24" x14ac:dyDescent="0.3">
      <c r="B74" t="s">
        <v>15</v>
      </c>
      <c r="C74" t="s">
        <v>20</v>
      </c>
      <c r="D74" t="s">
        <v>91</v>
      </c>
      <c r="E74" t="s">
        <v>22</v>
      </c>
      <c r="F74">
        <v>65280</v>
      </c>
      <c r="G74" t="s">
        <v>201</v>
      </c>
    </row>
    <row r="75" spans="2:24" x14ac:dyDescent="0.3">
      <c r="B75" t="s">
        <v>15</v>
      </c>
      <c r="C75" t="s">
        <v>20</v>
      </c>
      <c r="D75" t="s">
        <v>92</v>
      </c>
      <c r="E75" t="s">
        <v>22</v>
      </c>
      <c r="F75">
        <v>1</v>
      </c>
      <c r="G75" t="s">
        <v>201</v>
      </c>
    </row>
    <row r="76" spans="2:24" x14ac:dyDescent="0.3">
      <c r="B76" t="s">
        <v>15</v>
      </c>
      <c r="C76" t="s">
        <v>20</v>
      </c>
      <c r="D76" t="s">
        <v>93</v>
      </c>
      <c r="E76" t="s">
        <v>22</v>
      </c>
      <c r="F76">
        <v>0</v>
      </c>
      <c r="G76" t="s">
        <v>201</v>
      </c>
    </row>
    <row r="77" spans="2:24" x14ac:dyDescent="0.3">
      <c r="B77" t="s">
        <v>15</v>
      </c>
      <c r="C77" t="s">
        <v>20</v>
      </c>
      <c r="D77" t="s">
        <v>94</v>
      </c>
      <c r="E77" t="s">
        <v>22</v>
      </c>
      <c r="F77">
        <v>1</v>
      </c>
      <c r="G77" t="s">
        <v>201</v>
      </c>
    </row>
    <row r="78" spans="2:24" x14ac:dyDescent="0.3">
      <c r="B78" t="s">
        <v>15</v>
      </c>
      <c r="C78" t="s">
        <v>20</v>
      </c>
      <c r="D78" t="s">
        <v>95</v>
      </c>
      <c r="E78" t="s">
        <v>22</v>
      </c>
      <c r="F78">
        <v>1</v>
      </c>
      <c r="G78" t="s">
        <v>201</v>
      </c>
    </row>
    <row r="79" spans="2:24" x14ac:dyDescent="0.3">
      <c r="B79" t="s">
        <v>15</v>
      </c>
      <c r="C79" t="s">
        <v>20</v>
      </c>
      <c r="D79" t="s">
        <v>96</v>
      </c>
      <c r="E79" t="s">
        <v>22</v>
      </c>
      <c r="F79">
        <v>0</v>
      </c>
      <c r="G79" t="s">
        <v>201</v>
      </c>
    </row>
    <row r="80" spans="2:24" x14ac:dyDescent="0.3">
      <c r="B80" t="s">
        <v>15</v>
      </c>
      <c r="C80" t="s">
        <v>20</v>
      </c>
      <c r="D80" t="s">
        <v>97</v>
      </c>
      <c r="E80" t="s">
        <v>22</v>
      </c>
      <c r="F80">
        <v>8.51287841796875</v>
      </c>
      <c r="G80" t="s">
        <v>201</v>
      </c>
    </row>
    <row r="81" spans="2:24" x14ac:dyDescent="0.3">
      <c r="B81" t="s">
        <v>15</v>
      </c>
      <c r="C81" t="s">
        <v>20</v>
      </c>
      <c r="D81" t="s">
        <v>98</v>
      </c>
      <c r="E81" t="s">
        <v>22</v>
      </c>
      <c r="F81">
        <v>8.51287841796875</v>
      </c>
      <c r="G81" t="s">
        <v>201</v>
      </c>
    </row>
    <row r="82" spans="2:24" x14ac:dyDescent="0.3">
      <c r="B82" t="s">
        <v>15</v>
      </c>
      <c r="C82" t="s">
        <v>20</v>
      </c>
      <c r="D82" t="s">
        <v>99</v>
      </c>
      <c r="E82" t="s">
        <v>22</v>
      </c>
      <c r="F82">
        <v>8.51287841796875</v>
      </c>
      <c r="G82" t="s">
        <v>201</v>
      </c>
    </row>
    <row r="83" spans="2:24" x14ac:dyDescent="0.3">
      <c r="B83" t="s">
        <v>15</v>
      </c>
      <c r="C83" t="s">
        <v>20</v>
      </c>
      <c r="D83" t="s">
        <v>100</v>
      </c>
      <c r="E83" t="s">
        <v>22</v>
      </c>
      <c r="F83">
        <v>0</v>
      </c>
      <c r="G83" t="s">
        <v>201</v>
      </c>
    </row>
    <row r="84" spans="2:24" x14ac:dyDescent="0.3">
      <c r="B84" t="s">
        <v>15</v>
      </c>
      <c r="C84" t="s">
        <v>20</v>
      </c>
      <c r="D84" t="s">
        <v>101</v>
      </c>
      <c r="E84" t="s">
        <v>22</v>
      </c>
      <c r="F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 t="s">
        <v>9</v>
      </c>
    </row>
    <row r="85" spans="2:24" x14ac:dyDescent="0.3">
      <c r="B85" t="s">
        <v>15</v>
      </c>
      <c r="C85" t="s">
        <v>20</v>
      </c>
      <c r="D85" t="s">
        <v>102</v>
      </c>
      <c r="E85" t="s">
        <v>22</v>
      </c>
      <c r="F85" t="s">
        <v>209</v>
      </c>
      <c r="G85" t="s">
        <v>210</v>
      </c>
      <c r="H85" t="s">
        <v>211</v>
      </c>
      <c r="I85" t="s">
        <v>212</v>
      </c>
      <c r="J85" t="s">
        <v>201</v>
      </c>
    </row>
    <row r="86" spans="2:24" x14ac:dyDescent="0.3">
      <c r="B86" t="s">
        <v>15</v>
      </c>
      <c r="C86" t="s">
        <v>20</v>
      </c>
      <c r="D86" t="s">
        <v>103</v>
      </c>
      <c r="E86" t="s">
        <v>22</v>
      </c>
      <c r="F86">
        <v>10907866</v>
      </c>
      <c r="G86" t="s">
        <v>201</v>
      </c>
    </row>
    <row r="87" spans="2:24" x14ac:dyDescent="0.3">
      <c r="B87" t="s">
        <v>15</v>
      </c>
      <c r="C87" t="s">
        <v>20</v>
      </c>
      <c r="D87" t="s">
        <v>104</v>
      </c>
      <c r="E87" t="s">
        <v>22</v>
      </c>
      <c r="F87">
        <v>1</v>
      </c>
      <c r="G87" t="s">
        <v>201</v>
      </c>
    </row>
    <row r="88" spans="2:24" x14ac:dyDescent="0.3">
      <c r="B88" t="s">
        <v>15</v>
      </c>
      <c r="C88" t="s">
        <v>20</v>
      </c>
      <c r="D88" t="s">
        <v>105</v>
      </c>
      <c r="E88" t="s">
        <v>22</v>
      </c>
      <c r="F88">
        <v>0</v>
      </c>
      <c r="G88" t="s">
        <v>201</v>
      </c>
    </row>
    <row r="89" spans="2:24" x14ac:dyDescent="0.3">
      <c r="B89" t="s">
        <v>15</v>
      </c>
      <c r="C89" t="s">
        <v>20</v>
      </c>
      <c r="D89" t="s">
        <v>106</v>
      </c>
      <c r="E89" t="s">
        <v>22</v>
      </c>
      <c r="F89">
        <v>1</v>
      </c>
      <c r="G89" t="s">
        <v>201</v>
      </c>
    </row>
    <row r="90" spans="2:24" x14ac:dyDescent="0.3">
      <c r="B90" t="s">
        <v>15</v>
      </c>
      <c r="C90" t="s">
        <v>20</v>
      </c>
      <c r="D90" t="s">
        <v>107</v>
      </c>
      <c r="E90" t="s">
        <v>22</v>
      </c>
      <c r="F90">
        <v>1</v>
      </c>
      <c r="G90" t="s">
        <v>201</v>
      </c>
    </row>
    <row r="91" spans="2:24" x14ac:dyDescent="0.3">
      <c r="B91" t="s">
        <v>15</v>
      </c>
      <c r="C91" t="s">
        <v>20</v>
      </c>
      <c r="D91" t="s">
        <v>108</v>
      </c>
      <c r="E91" t="s">
        <v>22</v>
      </c>
      <c r="F91">
        <v>0</v>
      </c>
      <c r="G91" t="s">
        <v>201</v>
      </c>
    </row>
    <row r="92" spans="2:24" x14ac:dyDescent="0.3">
      <c r="B92" t="s">
        <v>15</v>
      </c>
      <c r="C92" t="s">
        <v>20</v>
      </c>
      <c r="D92" t="s">
        <v>109</v>
      </c>
      <c r="E92" t="s">
        <v>22</v>
      </c>
      <c r="F92">
        <v>0</v>
      </c>
      <c r="G92" t="s">
        <v>201</v>
      </c>
    </row>
    <row r="93" spans="2:24" x14ac:dyDescent="0.3">
      <c r="B93" t="s">
        <v>15</v>
      </c>
      <c r="C93" t="s">
        <v>20</v>
      </c>
      <c r="D93" t="s">
        <v>110</v>
      </c>
      <c r="E93" t="s">
        <v>22</v>
      </c>
      <c r="F93">
        <v>6.7263407629632496E-2</v>
      </c>
      <c r="G93" t="s">
        <v>201</v>
      </c>
    </row>
    <row r="94" spans="2:24" x14ac:dyDescent="0.3">
      <c r="B94" t="s">
        <v>15</v>
      </c>
      <c r="C94" t="s">
        <v>20</v>
      </c>
      <c r="D94" t="s">
        <v>111</v>
      </c>
      <c r="E94" t="s">
        <v>22</v>
      </c>
      <c r="F94">
        <v>8.9881327529744998E-3</v>
      </c>
      <c r="G94" t="s">
        <v>201</v>
      </c>
    </row>
    <row r="95" spans="2:24" x14ac:dyDescent="0.3">
      <c r="B95" t="s">
        <v>15</v>
      </c>
      <c r="C95" t="s">
        <v>20</v>
      </c>
      <c r="D95" t="s">
        <v>112</v>
      </c>
      <c r="E95" t="s">
        <v>22</v>
      </c>
      <c r="F95">
        <v>0</v>
      </c>
      <c r="G95" t="s">
        <v>201</v>
      </c>
    </row>
    <row r="96" spans="2:24" x14ac:dyDescent="0.3">
      <c r="B96" t="s">
        <v>15</v>
      </c>
      <c r="C96" t="s">
        <v>20</v>
      </c>
      <c r="D96" t="s">
        <v>113</v>
      </c>
      <c r="E96" t="s">
        <v>22</v>
      </c>
      <c r="F96">
        <v>4.1129566917475199E-2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>
        <v>0</v>
      </c>
      <c r="X96" t="s">
        <v>10</v>
      </c>
    </row>
    <row r="97" spans="2:24" x14ac:dyDescent="0.3">
      <c r="B97" t="s">
        <v>15</v>
      </c>
      <c r="C97" t="s">
        <v>20</v>
      </c>
      <c r="D97" t="s">
        <v>114</v>
      </c>
      <c r="E97" t="s">
        <v>22</v>
      </c>
      <c r="F97" t="s">
        <v>209</v>
      </c>
      <c r="G97" t="s">
        <v>210</v>
      </c>
      <c r="H97" t="s">
        <v>212</v>
      </c>
      <c r="I97" t="s">
        <v>201</v>
      </c>
    </row>
    <row r="98" spans="2:24" x14ac:dyDescent="0.3">
      <c r="B98" t="s">
        <v>15</v>
      </c>
      <c r="C98" t="s">
        <v>20</v>
      </c>
      <c r="D98" t="s">
        <v>115</v>
      </c>
      <c r="E98" t="s">
        <v>22</v>
      </c>
      <c r="F98">
        <v>16711680</v>
      </c>
      <c r="G98" t="s">
        <v>201</v>
      </c>
    </row>
    <row r="99" spans="2:24" x14ac:dyDescent="0.3">
      <c r="B99" t="s">
        <v>15</v>
      </c>
      <c r="C99" t="s">
        <v>20</v>
      </c>
      <c r="D99" t="s">
        <v>116</v>
      </c>
      <c r="E99" t="s">
        <v>22</v>
      </c>
      <c r="F99">
        <v>1</v>
      </c>
      <c r="G99" t="s">
        <v>201</v>
      </c>
    </row>
    <row r="100" spans="2:24" x14ac:dyDescent="0.3">
      <c r="B100" t="s">
        <v>15</v>
      </c>
      <c r="C100" t="s">
        <v>20</v>
      </c>
      <c r="D100" t="s">
        <v>117</v>
      </c>
      <c r="E100" t="s">
        <v>22</v>
      </c>
      <c r="F100">
        <v>0</v>
      </c>
      <c r="G100" t="s">
        <v>201</v>
      </c>
    </row>
    <row r="101" spans="2:24" x14ac:dyDescent="0.3">
      <c r="B101" t="s">
        <v>15</v>
      </c>
      <c r="C101" t="s">
        <v>20</v>
      </c>
      <c r="D101" t="s">
        <v>118</v>
      </c>
      <c r="E101" t="s">
        <v>22</v>
      </c>
      <c r="F101">
        <v>1</v>
      </c>
      <c r="G101" t="s">
        <v>201</v>
      </c>
    </row>
    <row r="102" spans="2:24" x14ac:dyDescent="0.3">
      <c r="B102" t="s">
        <v>15</v>
      </c>
      <c r="C102" t="s">
        <v>20</v>
      </c>
      <c r="D102" t="s">
        <v>119</v>
      </c>
      <c r="E102" t="s">
        <v>22</v>
      </c>
      <c r="F102">
        <v>1</v>
      </c>
      <c r="G102" t="s">
        <v>201</v>
      </c>
    </row>
    <row r="103" spans="2:24" x14ac:dyDescent="0.3">
      <c r="B103" t="s">
        <v>15</v>
      </c>
      <c r="C103" t="s">
        <v>20</v>
      </c>
      <c r="D103" t="s">
        <v>120</v>
      </c>
      <c r="E103" t="s">
        <v>22</v>
      </c>
      <c r="F103">
        <v>0</v>
      </c>
      <c r="G103" t="s">
        <v>201</v>
      </c>
    </row>
    <row r="104" spans="2:24" x14ac:dyDescent="0.3">
      <c r="B104" t="s">
        <v>15</v>
      </c>
      <c r="C104" t="s">
        <v>20</v>
      </c>
      <c r="D104" t="s">
        <v>121</v>
      </c>
      <c r="E104" t="s">
        <v>22</v>
      </c>
      <c r="F104">
        <v>0</v>
      </c>
      <c r="G104" t="s">
        <v>201</v>
      </c>
    </row>
    <row r="105" spans="2:24" x14ac:dyDescent="0.3">
      <c r="B105" t="s">
        <v>15</v>
      </c>
      <c r="C105" t="s">
        <v>20</v>
      </c>
      <c r="D105" t="s">
        <v>122</v>
      </c>
      <c r="E105" t="s">
        <v>22</v>
      </c>
      <c r="F105">
        <v>0.32591767851438302</v>
      </c>
      <c r="G105" t="s">
        <v>201</v>
      </c>
    </row>
    <row r="106" spans="2:24" x14ac:dyDescent="0.3">
      <c r="B106" t="s">
        <v>15</v>
      </c>
      <c r="C106" t="s">
        <v>20</v>
      </c>
      <c r="D106" t="s">
        <v>123</v>
      </c>
      <c r="E106" t="s">
        <v>22</v>
      </c>
      <c r="F106">
        <v>2.4763997086517699E-2</v>
      </c>
      <c r="G106" t="s">
        <v>201</v>
      </c>
    </row>
    <row r="107" spans="2:24" x14ac:dyDescent="0.3">
      <c r="B107" t="s">
        <v>15</v>
      </c>
      <c r="C107" t="s">
        <v>20</v>
      </c>
      <c r="D107" t="s">
        <v>124</v>
      </c>
      <c r="E107" t="s">
        <v>22</v>
      </c>
      <c r="F107">
        <v>0</v>
      </c>
      <c r="G107" t="s">
        <v>201</v>
      </c>
    </row>
    <row r="108" spans="2:24" x14ac:dyDescent="0.3">
      <c r="B108" t="s">
        <v>15</v>
      </c>
      <c r="C108" t="s">
        <v>20</v>
      </c>
      <c r="D108" t="s">
        <v>125</v>
      </c>
      <c r="E108" t="s">
        <v>22</v>
      </c>
      <c r="F108">
        <v>7.89740654869064E-2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>
        <v>0</v>
      </c>
      <c r="X108" t="s">
        <v>10</v>
      </c>
    </row>
    <row r="109" spans="2:24" x14ac:dyDescent="0.3">
      <c r="B109" t="s">
        <v>15</v>
      </c>
      <c r="C109" t="s">
        <v>20</v>
      </c>
      <c r="D109" t="s">
        <v>126</v>
      </c>
      <c r="E109" t="s">
        <v>22</v>
      </c>
      <c r="F109" t="s">
        <v>209</v>
      </c>
      <c r="G109" t="s">
        <v>210</v>
      </c>
      <c r="H109" t="s">
        <v>213</v>
      </c>
      <c r="I109" t="s">
        <v>212</v>
      </c>
      <c r="J109" t="s">
        <v>201</v>
      </c>
    </row>
    <row r="110" spans="2:24" x14ac:dyDescent="0.3">
      <c r="B110" t="s">
        <v>15</v>
      </c>
      <c r="C110" t="s">
        <v>20</v>
      </c>
      <c r="D110" t="s">
        <v>127</v>
      </c>
      <c r="E110" t="s">
        <v>22</v>
      </c>
      <c r="F110">
        <v>65535</v>
      </c>
      <c r="G110" t="s">
        <v>201</v>
      </c>
    </row>
    <row r="111" spans="2:24" x14ac:dyDescent="0.3">
      <c r="B111" t="s">
        <v>15</v>
      </c>
      <c r="C111" t="s">
        <v>20</v>
      </c>
      <c r="D111" t="s">
        <v>128</v>
      </c>
      <c r="E111" t="s">
        <v>22</v>
      </c>
      <c r="F111">
        <v>1</v>
      </c>
      <c r="G111" t="s">
        <v>201</v>
      </c>
    </row>
    <row r="112" spans="2:24" x14ac:dyDescent="0.3">
      <c r="B112" t="s">
        <v>15</v>
      </c>
      <c r="C112" t="s">
        <v>20</v>
      </c>
      <c r="D112" t="s">
        <v>129</v>
      </c>
      <c r="E112" t="s">
        <v>22</v>
      </c>
      <c r="F112">
        <v>0</v>
      </c>
      <c r="G112" t="s">
        <v>201</v>
      </c>
    </row>
    <row r="113" spans="2:24" x14ac:dyDescent="0.3">
      <c r="B113" t="s">
        <v>15</v>
      </c>
      <c r="C113" t="s">
        <v>20</v>
      </c>
      <c r="D113" t="s">
        <v>130</v>
      </c>
      <c r="E113" t="s">
        <v>22</v>
      </c>
      <c r="F113">
        <v>1</v>
      </c>
      <c r="G113" t="s">
        <v>201</v>
      </c>
    </row>
    <row r="114" spans="2:24" x14ac:dyDescent="0.3">
      <c r="B114" t="s">
        <v>15</v>
      </c>
      <c r="C114" t="s">
        <v>20</v>
      </c>
      <c r="D114" t="s">
        <v>131</v>
      </c>
      <c r="E114" t="s">
        <v>22</v>
      </c>
      <c r="F114">
        <v>1</v>
      </c>
      <c r="G114" t="s">
        <v>201</v>
      </c>
    </row>
    <row r="115" spans="2:24" x14ac:dyDescent="0.3">
      <c r="B115" t="s">
        <v>15</v>
      </c>
      <c r="C115" t="s">
        <v>20</v>
      </c>
      <c r="D115" t="s">
        <v>132</v>
      </c>
      <c r="E115" t="s">
        <v>22</v>
      </c>
      <c r="F115">
        <v>0</v>
      </c>
      <c r="G115" t="s">
        <v>201</v>
      </c>
    </row>
    <row r="116" spans="2:24" x14ac:dyDescent="0.3">
      <c r="B116" t="s">
        <v>15</v>
      </c>
      <c r="C116" t="s">
        <v>20</v>
      </c>
      <c r="D116" t="s">
        <v>133</v>
      </c>
      <c r="E116" t="s">
        <v>22</v>
      </c>
      <c r="F116">
        <v>0</v>
      </c>
      <c r="G116" t="s">
        <v>201</v>
      </c>
    </row>
    <row r="117" spans="2:24" x14ac:dyDescent="0.3">
      <c r="B117" t="s">
        <v>15</v>
      </c>
      <c r="C117" t="s">
        <v>20</v>
      </c>
      <c r="D117" t="s">
        <v>134</v>
      </c>
      <c r="E117" t="s">
        <v>22</v>
      </c>
      <c r="F117">
        <v>0.29344843610599503</v>
      </c>
      <c r="G117" t="s">
        <v>201</v>
      </c>
    </row>
    <row r="118" spans="2:24" x14ac:dyDescent="0.3">
      <c r="B118" t="s">
        <v>15</v>
      </c>
      <c r="C118" t="s">
        <v>20</v>
      </c>
      <c r="D118" t="s">
        <v>135</v>
      </c>
      <c r="E118" t="s">
        <v>22</v>
      </c>
      <c r="F118">
        <v>1.5775854032163202E-2</v>
      </c>
      <c r="G118" t="s">
        <v>201</v>
      </c>
    </row>
    <row r="119" spans="2:24" x14ac:dyDescent="0.3">
      <c r="B119" t="s">
        <v>15</v>
      </c>
      <c r="C119" t="s">
        <v>20</v>
      </c>
      <c r="D119" t="s">
        <v>136</v>
      </c>
      <c r="E119" t="s">
        <v>22</v>
      </c>
      <c r="F119">
        <v>0</v>
      </c>
      <c r="G119" t="s">
        <v>201</v>
      </c>
    </row>
    <row r="120" spans="2:24" x14ac:dyDescent="0.3">
      <c r="B120" t="s">
        <v>15</v>
      </c>
      <c r="C120" t="s">
        <v>20</v>
      </c>
      <c r="D120" t="s">
        <v>137</v>
      </c>
      <c r="E120" t="s">
        <v>22</v>
      </c>
      <c r="F120">
        <v>3.7844498569431201E-2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>
        <v>0</v>
      </c>
      <c r="X120" t="s">
        <v>10</v>
      </c>
    </row>
    <row r="121" spans="2:24" x14ac:dyDescent="0.3">
      <c r="B121" t="s">
        <v>15</v>
      </c>
      <c r="C121" t="s">
        <v>20</v>
      </c>
      <c r="D121" t="s">
        <v>138</v>
      </c>
      <c r="E121" t="s">
        <v>22</v>
      </c>
      <c r="F121" t="s">
        <v>209</v>
      </c>
      <c r="G121" t="s">
        <v>214</v>
      </c>
      <c r="H121" t="s">
        <v>215</v>
      </c>
      <c r="I121" t="s">
        <v>201</v>
      </c>
    </row>
    <row r="122" spans="2:24" x14ac:dyDescent="0.3">
      <c r="B122" t="s">
        <v>15</v>
      </c>
      <c r="C122" t="s">
        <v>20</v>
      </c>
      <c r="D122" t="s">
        <v>139</v>
      </c>
      <c r="E122" t="s">
        <v>22</v>
      </c>
      <c r="F122">
        <v>16760576</v>
      </c>
      <c r="G122" t="s">
        <v>201</v>
      </c>
    </row>
    <row r="123" spans="2:24" x14ac:dyDescent="0.3">
      <c r="B123" t="s">
        <v>15</v>
      </c>
      <c r="C123" t="s">
        <v>20</v>
      </c>
      <c r="D123" t="s">
        <v>140</v>
      </c>
      <c r="E123" t="s">
        <v>22</v>
      </c>
      <c r="F123">
        <v>1</v>
      </c>
      <c r="G123" t="s">
        <v>201</v>
      </c>
    </row>
    <row r="124" spans="2:24" x14ac:dyDescent="0.3">
      <c r="B124" t="s">
        <v>15</v>
      </c>
      <c r="C124" t="s">
        <v>20</v>
      </c>
      <c r="D124" t="s">
        <v>141</v>
      </c>
      <c r="E124" t="s">
        <v>22</v>
      </c>
      <c r="F124">
        <v>0</v>
      </c>
      <c r="G124" t="s">
        <v>201</v>
      </c>
    </row>
    <row r="125" spans="2:24" x14ac:dyDescent="0.3">
      <c r="B125" t="s">
        <v>15</v>
      </c>
      <c r="C125" t="s">
        <v>20</v>
      </c>
      <c r="D125" t="s">
        <v>142</v>
      </c>
      <c r="E125" t="s">
        <v>22</v>
      </c>
      <c r="F125">
        <v>0</v>
      </c>
      <c r="G125" t="s">
        <v>201</v>
      </c>
    </row>
    <row r="126" spans="2:24" x14ac:dyDescent="0.3">
      <c r="B126" t="s">
        <v>15</v>
      </c>
      <c r="C126" t="s">
        <v>20</v>
      </c>
      <c r="D126" t="s">
        <v>143</v>
      </c>
      <c r="E126" t="s">
        <v>22</v>
      </c>
      <c r="F126">
        <v>1</v>
      </c>
      <c r="G126" t="s">
        <v>201</v>
      </c>
    </row>
    <row r="127" spans="2:24" x14ac:dyDescent="0.3">
      <c r="B127" t="s">
        <v>15</v>
      </c>
      <c r="C127" t="s">
        <v>20</v>
      </c>
      <c r="D127" t="s">
        <v>144</v>
      </c>
      <c r="E127" t="s">
        <v>22</v>
      </c>
      <c r="F127">
        <v>0</v>
      </c>
      <c r="G127" t="s">
        <v>201</v>
      </c>
    </row>
    <row r="128" spans="2:24" x14ac:dyDescent="0.3">
      <c r="B128" t="s">
        <v>15</v>
      </c>
      <c r="C128" t="s">
        <v>20</v>
      </c>
      <c r="D128" t="s">
        <v>145</v>
      </c>
      <c r="E128" t="s">
        <v>22</v>
      </c>
      <c r="F128">
        <v>83.113176059611405</v>
      </c>
      <c r="G128" t="s">
        <v>201</v>
      </c>
    </row>
    <row r="129" spans="2:24" x14ac:dyDescent="0.3">
      <c r="B129" t="s">
        <v>15</v>
      </c>
      <c r="C129" t="s">
        <v>20</v>
      </c>
      <c r="D129" t="s">
        <v>146</v>
      </c>
      <c r="E129" t="s">
        <v>22</v>
      </c>
      <c r="F129">
        <v>83.113176059611405</v>
      </c>
      <c r="G129" t="s">
        <v>201</v>
      </c>
    </row>
    <row r="130" spans="2:24" x14ac:dyDescent="0.3">
      <c r="B130" t="s">
        <v>15</v>
      </c>
      <c r="C130" t="s">
        <v>20</v>
      </c>
      <c r="D130" t="s">
        <v>147</v>
      </c>
      <c r="E130" t="s">
        <v>22</v>
      </c>
      <c r="F130">
        <v>83.113176059611405</v>
      </c>
      <c r="G130" t="s">
        <v>201</v>
      </c>
    </row>
    <row r="131" spans="2:24" x14ac:dyDescent="0.3">
      <c r="B131" t="s">
        <v>15</v>
      </c>
      <c r="C131" t="s">
        <v>20</v>
      </c>
      <c r="D131" t="s">
        <v>148</v>
      </c>
      <c r="E131" t="s">
        <v>22</v>
      </c>
      <c r="F131">
        <v>0</v>
      </c>
      <c r="G131" t="s">
        <v>201</v>
      </c>
    </row>
    <row r="132" spans="2:24" x14ac:dyDescent="0.3">
      <c r="B132" t="s">
        <v>15</v>
      </c>
      <c r="C132" t="s">
        <v>20</v>
      </c>
      <c r="D132" t="s">
        <v>149</v>
      </c>
      <c r="E132" t="s">
        <v>22</v>
      </c>
      <c r="F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 t="s">
        <v>11</v>
      </c>
    </row>
    <row r="133" spans="2:24" x14ac:dyDescent="0.3">
      <c r="B133" t="s">
        <v>15</v>
      </c>
      <c r="C133" t="s">
        <v>20</v>
      </c>
      <c r="D133" t="s">
        <v>150</v>
      </c>
      <c r="E133" t="s">
        <v>22</v>
      </c>
      <c r="F133" t="s">
        <v>216</v>
      </c>
      <c r="G133" t="s">
        <v>217</v>
      </c>
      <c r="H133" t="s">
        <v>218</v>
      </c>
      <c r="I133" t="s">
        <v>219</v>
      </c>
      <c r="J133" t="s">
        <v>220</v>
      </c>
      <c r="K133" t="s">
        <v>201</v>
      </c>
    </row>
    <row r="134" spans="2:24" x14ac:dyDescent="0.3">
      <c r="B134" t="s">
        <v>15</v>
      </c>
      <c r="C134" t="s">
        <v>20</v>
      </c>
      <c r="D134" t="s">
        <v>151</v>
      </c>
      <c r="E134" t="s">
        <v>22</v>
      </c>
      <c r="F134">
        <v>16711935</v>
      </c>
      <c r="G134" t="s">
        <v>201</v>
      </c>
    </row>
    <row r="135" spans="2:24" x14ac:dyDescent="0.3">
      <c r="B135" t="s">
        <v>15</v>
      </c>
      <c r="C135" t="s">
        <v>20</v>
      </c>
      <c r="D135" t="s">
        <v>152</v>
      </c>
      <c r="E135" t="s">
        <v>22</v>
      </c>
      <c r="F135">
        <v>1</v>
      </c>
      <c r="G135" t="s">
        <v>201</v>
      </c>
    </row>
    <row r="136" spans="2:24" x14ac:dyDescent="0.3">
      <c r="B136" t="s">
        <v>15</v>
      </c>
      <c r="C136" t="s">
        <v>20</v>
      </c>
      <c r="D136" t="s">
        <v>153</v>
      </c>
      <c r="E136" t="s">
        <v>22</v>
      </c>
      <c r="F136">
        <v>0</v>
      </c>
      <c r="G136" t="s">
        <v>201</v>
      </c>
    </row>
    <row r="137" spans="2:24" x14ac:dyDescent="0.3">
      <c r="B137" t="s">
        <v>15</v>
      </c>
      <c r="C137" t="s">
        <v>20</v>
      </c>
      <c r="D137" t="s">
        <v>154</v>
      </c>
      <c r="E137" t="s">
        <v>22</v>
      </c>
      <c r="F137">
        <v>0</v>
      </c>
      <c r="G137" t="s">
        <v>201</v>
      </c>
    </row>
    <row r="138" spans="2:24" x14ac:dyDescent="0.3">
      <c r="B138" t="s">
        <v>15</v>
      </c>
      <c r="C138" t="s">
        <v>20</v>
      </c>
      <c r="D138" t="s">
        <v>155</v>
      </c>
      <c r="E138" t="s">
        <v>22</v>
      </c>
      <c r="F138">
        <v>1</v>
      </c>
      <c r="G138" t="s">
        <v>201</v>
      </c>
    </row>
    <row r="139" spans="2:24" x14ac:dyDescent="0.3">
      <c r="B139" t="s">
        <v>15</v>
      </c>
      <c r="C139" t="s">
        <v>20</v>
      </c>
      <c r="D139" t="s">
        <v>156</v>
      </c>
      <c r="E139" t="s">
        <v>22</v>
      </c>
      <c r="F139">
        <v>0</v>
      </c>
      <c r="G139" t="s">
        <v>201</v>
      </c>
    </row>
    <row r="140" spans="2:24" x14ac:dyDescent="0.3">
      <c r="B140" t="s">
        <v>15</v>
      </c>
      <c r="C140" t="s">
        <v>20</v>
      </c>
      <c r="D140" t="s">
        <v>157</v>
      </c>
      <c r="E140" t="s">
        <v>22</v>
      </c>
      <c r="F140">
        <v>64.088896700201801</v>
      </c>
      <c r="G140" t="s">
        <v>201</v>
      </c>
    </row>
    <row r="141" spans="2:24" x14ac:dyDescent="0.3">
      <c r="B141" t="s">
        <v>15</v>
      </c>
      <c r="C141" t="s">
        <v>20</v>
      </c>
      <c r="D141" t="s">
        <v>158</v>
      </c>
      <c r="E141" t="s">
        <v>22</v>
      </c>
      <c r="F141">
        <v>64.443235742962699</v>
      </c>
      <c r="G141" t="s">
        <v>201</v>
      </c>
    </row>
    <row r="142" spans="2:24" x14ac:dyDescent="0.3">
      <c r="B142" t="s">
        <v>15</v>
      </c>
      <c r="C142" t="s">
        <v>20</v>
      </c>
      <c r="D142" t="s">
        <v>159</v>
      </c>
      <c r="E142" t="s">
        <v>22</v>
      </c>
      <c r="F142">
        <v>64.402797491019001</v>
      </c>
      <c r="G142" t="s">
        <v>201</v>
      </c>
    </row>
    <row r="143" spans="2:24" x14ac:dyDescent="0.3">
      <c r="B143" t="s">
        <v>15</v>
      </c>
      <c r="C143" t="s">
        <v>20</v>
      </c>
      <c r="D143" t="s">
        <v>160</v>
      </c>
      <c r="E143" t="s">
        <v>22</v>
      </c>
      <c r="F143">
        <v>0</v>
      </c>
      <c r="G143" t="s">
        <v>201</v>
      </c>
    </row>
    <row r="144" spans="2:24" x14ac:dyDescent="0.3">
      <c r="B144" t="s">
        <v>15</v>
      </c>
      <c r="C144" t="s">
        <v>20</v>
      </c>
      <c r="D144" t="s">
        <v>161</v>
      </c>
      <c r="E144" t="s">
        <v>22</v>
      </c>
      <c r="F144">
        <v>64.088896700201801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>
        <v>64.441476055523694</v>
      </c>
      <c r="X144" t="s">
        <v>13</v>
      </c>
    </row>
    <row r="145" spans="2:24" x14ac:dyDescent="0.3">
      <c r="B145" t="s">
        <v>15</v>
      </c>
      <c r="C145" t="s">
        <v>20</v>
      </c>
      <c r="D145" t="s">
        <v>162</v>
      </c>
      <c r="E145" t="s">
        <v>22</v>
      </c>
      <c r="F145" t="s">
        <v>221</v>
      </c>
      <c r="G145" t="s">
        <v>222</v>
      </c>
      <c r="H145" t="s">
        <v>212</v>
      </c>
      <c r="I145" t="s">
        <v>201</v>
      </c>
    </row>
    <row r="146" spans="2:24" x14ac:dyDescent="0.3">
      <c r="B146" t="s">
        <v>15</v>
      </c>
      <c r="C146" t="s">
        <v>20</v>
      </c>
      <c r="D146" t="s">
        <v>163</v>
      </c>
      <c r="E146" t="s">
        <v>22</v>
      </c>
      <c r="F146">
        <v>8388736</v>
      </c>
      <c r="G146" t="s">
        <v>201</v>
      </c>
    </row>
    <row r="147" spans="2:24" x14ac:dyDescent="0.3">
      <c r="B147" t="s">
        <v>15</v>
      </c>
      <c r="C147" t="s">
        <v>20</v>
      </c>
      <c r="D147" t="s">
        <v>164</v>
      </c>
      <c r="E147" t="s">
        <v>22</v>
      </c>
      <c r="F147">
        <v>1</v>
      </c>
      <c r="G147" t="s">
        <v>201</v>
      </c>
    </row>
    <row r="148" spans="2:24" x14ac:dyDescent="0.3">
      <c r="B148" t="s">
        <v>15</v>
      </c>
      <c r="C148" t="s">
        <v>20</v>
      </c>
      <c r="D148" t="s">
        <v>165</v>
      </c>
      <c r="E148" t="s">
        <v>22</v>
      </c>
      <c r="F148">
        <v>0</v>
      </c>
      <c r="G148" t="s">
        <v>201</v>
      </c>
    </row>
    <row r="149" spans="2:24" x14ac:dyDescent="0.3">
      <c r="B149" t="s">
        <v>15</v>
      </c>
      <c r="C149" t="s">
        <v>20</v>
      </c>
      <c r="D149" t="s">
        <v>166</v>
      </c>
      <c r="E149" t="s">
        <v>22</v>
      </c>
      <c r="F149">
        <v>0</v>
      </c>
      <c r="G149" t="s">
        <v>201</v>
      </c>
    </row>
    <row r="150" spans="2:24" x14ac:dyDescent="0.3">
      <c r="B150" t="s">
        <v>15</v>
      </c>
      <c r="C150" t="s">
        <v>20</v>
      </c>
      <c r="D150" t="s">
        <v>167</v>
      </c>
      <c r="E150" t="s">
        <v>22</v>
      </c>
      <c r="F150">
        <v>1</v>
      </c>
      <c r="G150" t="s">
        <v>201</v>
      </c>
    </row>
    <row r="151" spans="2:24" x14ac:dyDescent="0.3">
      <c r="B151" t="s">
        <v>15</v>
      </c>
      <c r="C151" t="s">
        <v>20</v>
      </c>
      <c r="D151" t="s">
        <v>168</v>
      </c>
      <c r="E151" t="s">
        <v>22</v>
      </c>
      <c r="F151">
        <v>0</v>
      </c>
      <c r="G151" t="s">
        <v>201</v>
      </c>
    </row>
    <row r="152" spans="2:24" x14ac:dyDescent="0.3">
      <c r="B152" t="s">
        <v>15</v>
      </c>
      <c r="C152" t="s">
        <v>20</v>
      </c>
      <c r="D152" t="s">
        <v>169</v>
      </c>
      <c r="E152" t="s">
        <v>22</v>
      </c>
      <c r="F152">
        <v>0</v>
      </c>
      <c r="G152" t="s">
        <v>201</v>
      </c>
    </row>
    <row r="153" spans="2:24" x14ac:dyDescent="0.3">
      <c r="B153" t="s">
        <v>15</v>
      </c>
      <c r="C153" t="s">
        <v>20</v>
      </c>
      <c r="D153" t="s">
        <v>170</v>
      </c>
      <c r="E153" t="s">
        <v>22</v>
      </c>
      <c r="F153">
        <v>0.385321140736815</v>
      </c>
      <c r="G153" t="s">
        <v>201</v>
      </c>
    </row>
    <row r="154" spans="2:24" x14ac:dyDescent="0.3">
      <c r="B154" t="s">
        <v>15</v>
      </c>
      <c r="C154" t="s">
        <v>20</v>
      </c>
      <c r="D154" t="s">
        <v>171</v>
      </c>
      <c r="E154" t="s">
        <v>22</v>
      </c>
      <c r="F154">
        <v>4.2989303268161798E-2</v>
      </c>
      <c r="G154" t="s">
        <v>201</v>
      </c>
    </row>
    <row r="155" spans="2:24" x14ac:dyDescent="0.3">
      <c r="B155" t="s">
        <v>15</v>
      </c>
      <c r="C155" t="s">
        <v>20</v>
      </c>
      <c r="D155" t="s">
        <v>172</v>
      </c>
      <c r="E155" t="s">
        <v>22</v>
      </c>
      <c r="F155">
        <v>0</v>
      </c>
      <c r="G155" t="s">
        <v>201</v>
      </c>
    </row>
    <row r="156" spans="2:24" x14ac:dyDescent="0.3">
      <c r="B156" t="s">
        <v>15</v>
      </c>
      <c r="C156" t="s">
        <v>20</v>
      </c>
      <c r="D156" t="s">
        <v>173</v>
      </c>
      <c r="E156" t="s">
        <v>22</v>
      </c>
      <c r="F156">
        <v>0.32092634789129398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>
        <v>0</v>
      </c>
      <c r="X156" t="s">
        <v>10</v>
      </c>
    </row>
    <row r="157" spans="2:24" x14ac:dyDescent="0.3">
      <c r="B157" t="s">
        <v>15</v>
      </c>
      <c r="C157" t="s">
        <v>20</v>
      </c>
      <c r="D157" t="s">
        <v>174</v>
      </c>
      <c r="E157" t="s">
        <v>22</v>
      </c>
      <c r="F157" t="s">
        <v>221</v>
      </c>
      <c r="G157" t="s">
        <v>223</v>
      </c>
      <c r="H157" t="s">
        <v>212</v>
      </c>
      <c r="I157" t="s">
        <v>201</v>
      </c>
    </row>
    <row r="158" spans="2:24" x14ac:dyDescent="0.3">
      <c r="B158" t="s">
        <v>15</v>
      </c>
      <c r="C158" t="s">
        <v>20</v>
      </c>
      <c r="D158" t="s">
        <v>175</v>
      </c>
      <c r="E158" t="s">
        <v>22</v>
      </c>
      <c r="F158">
        <v>55295</v>
      </c>
      <c r="G158" t="s">
        <v>201</v>
      </c>
    </row>
    <row r="159" spans="2:24" x14ac:dyDescent="0.3">
      <c r="B159" t="s">
        <v>15</v>
      </c>
      <c r="C159" t="s">
        <v>20</v>
      </c>
      <c r="D159" t="s">
        <v>176</v>
      </c>
      <c r="E159" t="s">
        <v>22</v>
      </c>
      <c r="F159">
        <v>1</v>
      </c>
      <c r="G159" t="s">
        <v>201</v>
      </c>
    </row>
    <row r="160" spans="2:24" x14ac:dyDescent="0.3">
      <c r="B160" t="s">
        <v>15</v>
      </c>
      <c r="C160" t="s">
        <v>20</v>
      </c>
      <c r="D160" t="s">
        <v>177</v>
      </c>
      <c r="E160" t="s">
        <v>22</v>
      </c>
      <c r="F160">
        <v>0</v>
      </c>
      <c r="G160" t="s">
        <v>201</v>
      </c>
    </row>
    <row r="161" spans="1:24" x14ac:dyDescent="0.3">
      <c r="B161" t="s">
        <v>15</v>
      </c>
      <c r="C161" t="s">
        <v>20</v>
      </c>
      <c r="D161" t="s">
        <v>178</v>
      </c>
      <c r="E161" t="s">
        <v>22</v>
      </c>
      <c r="F161">
        <v>0</v>
      </c>
      <c r="G161" t="s">
        <v>201</v>
      </c>
    </row>
    <row r="162" spans="1:24" x14ac:dyDescent="0.3">
      <c r="B162" t="s">
        <v>15</v>
      </c>
      <c r="C162" t="s">
        <v>20</v>
      </c>
      <c r="D162" t="s">
        <v>179</v>
      </c>
      <c r="E162" t="s">
        <v>22</v>
      </c>
      <c r="F162">
        <v>1</v>
      </c>
      <c r="G162" t="s">
        <v>201</v>
      </c>
    </row>
    <row r="163" spans="1:24" x14ac:dyDescent="0.3">
      <c r="B163" t="s">
        <v>15</v>
      </c>
      <c r="C163" t="s">
        <v>20</v>
      </c>
      <c r="D163" t="s">
        <v>180</v>
      </c>
      <c r="E163" t="s">
        <v>22</v>
      </c>
      <c r="F163">
        <v>0</v>
      </c>
      <c r="G163" t="s">
        <v>201</v>
      </c>
    </row>
    <row r="164" spans="1:24" x14ac:dyDescent="0.3">
      <c r="B164" t="s">
        <v>15</v>
      </c>
      <c r="C164" t="s">
        <v>20</v>
      </c>
      <c r="D164" t="s">
        <v>181</v>
      </c>
      <c r="E164" t="s">
        <v>22</v>
      </c>
      <c r="F164">
        <v>0</v>
      </c>
      <c r="G164" t="s">
        <v>201</v>
      </c>
    </row>
    <row r="165" spans="1:24" x14ac:dyDescent="0.3">
      <c r="B165" t="s">
        <v>15</v>
      </c>
      <c r="C165" t="s">
        <v>20</v>
      </c>
      <c r="D165" t="s">
        <v>182</v>
      </c>
      <c r="E165" t="s">
        <v>22</v>
      </c>
      <c r="F165">
        <v>2.2864771594720699</v>
      </c>
      <c r="G165" t="s">
        <v>201</v>
      </c>
    </row>
    <row r="166" spans="1:24" x14ac:dyDescent="0.3">
      <c r="B166" t="s">
        <v>15</v>
      </c>
      <c r="C166" t="s">
        <v>20</v>
      </c>
      <c r="D166" t="s">
        <v>183</v>
      </c>
      <c r="E166" t="s">
        <v>22</v>
      </c>
      <c r="F166">
        <v>0.48233416302605397</v>
      </c>
      <c r="G166" t="s">
        <v>201</v>
      </c>
    </row>
    <row r="167" spans="1:24" x14ac:dyDescent="0.3">
      <c r="B167" t="s">
        <v>15</v>
      </c>
      <c r="C167" t="s">
        <v>20</v>
      </c>
      <c r="D167" t="s">
        <v>184</v>
      </c>
      <c r="E167" t="s">
        <v>22</v>
      </c>
      <c r="F167">
        <v>0</v>
      </c>
      <c r="G167" t="s">
        <v>201</v>
      </c>
    </row>
    <row r="168" spans="1:24" x14ac:dyDescent="0.3">
      <c r="B168" t="s">
        <v>15</v>
      </c>
      <c r="C168" t="s">
        <v>20</v>
      </c>
      <c r="D168" t="s">
        <v>185</v>
      </c>
      <c r="E168" t="s">
        <v>22</v>
      </c>
      <c r="F168">
        <v>0.669738897314898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>
        <v>0</v>
      </c>
      <c r="X168" t="s">
        <v>10</v>
      </c>
    </row>
    <row r="169" spans="1:24" x14ac:dyDescent="0.3">
      <c r="B169" t="s">
        <v>15</v>
      </c>
      <c r="C169" t="s">
        <v>20</v>
      </c>
      <c r="D169" t="s">
        <v>186</v>
      </c>
      <c r="E169" t="s">
        <v>22</v>
      </c>
      <c r="F169" t="s">
        <v>205</v>
      </c>
      <c r="G169" t="s">
        <v>206</v>
      </c>
      <c r="H169" t="s">
        <v>207</v>
      </c>
      <c r="I169" t="s">
        <v>208</v>
      </c>
      <c r="J169" t="s">
        <v>201</v>
      </c>
    </row>
    <row r="170" spans="1:24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X169"/>
  <sheetViews>
    <sheetView workbookViewId="0"/>
  </sheetViews>
  <sheetFormatPr defaultRowHeight="14.4" x14ac:dyDescent="0.3"/>
  <cols>
    <col min="6" max="6" width="12" bestFit="1" customWidth="1"/>
  </cols>
  <sheetData>
    <row r="1" spans="1:7" x14ac:dyDescent="0.3">
      <c r="A1" t="s">
        <v>0</v>
      </c>
    </row>
    <row r="2" spans="1:7" x14ac:dyDescent="0.3">
      <c r="A2" t="s">
        <v>1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4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4" x14ac:dyDescent="0.3">
      <c r="B50" t="s">
        <v>15</v>
      </c>
      <c r="C50" s="1" t="s">
        <v>20</v>
      </c>
      <c r="D50" s="1" t="s">
        <v>69</v>
      </c>
      <c r="E50" t="s">
        <v>22</v>
      </c>
    </row>
    <row r="51" spans="2:24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4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4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4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4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4" x14ac:dyDescent="0.3">
      <c r="B56" t="s">
        <v>15</v>
      </c>
      <c r="C56" t="s">
        <v>20</v>
      </c>
      <c r="D56" t="s">
        <v>74</v>
      </c>
      <c r="E56" t="s">
        <v>22</v>
      </c>
      <c r="F56">
        <v>36</v>
      </c>
      <c r="G56" t="s">
        <v>201</v>
      </c>
    </row>
    <row r="57" spans="2:24" x14ac:dyDescent="0.3">
      <c r="B57" t="s">
        <v>15</v>
      </c>
      <c r="C57" t="s">
        <v>20</v>
      </c>
      <c r="D57" t="s">
        <v>75</v>
      </c>
      <c r="E57" t="s">
        <v>22</v>
      </c>
      <c r="F57">
        <v>13</v>
      </c>
      <c r="G57" t="s">
        <v>201</v>
      </c>
    </row>
    <row r="58" spans="2:24" x14ac:dyDescent="0.3">
      <c r="B58" t="s">
        <v>15</v>
      </c>
      <c r="C58" t="s">
        <v>20</v>
      </c>
      <c r="D58" t="s">
        <v>76</v>
      </c>
      <c r="E58" t="s">
        <v>22</v>
      </c>
      <c r="F58">
        <v>12</v>
      </c>
      <c r="G58" t="s">
        <v>201</v>
      </c>
    </row>
    <row r="59" spans="2:24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L59">
        <v>1.3354836526355E+17</v>
      </c>
      <c r="M59">
        <v>1.3354836608515E+17</v>
      </c>
      <c r="N59">
        <v>1.3354836626627E+17</v>
      </c>
      <c r="O59">
        <v>1.3354836529771E+17</v>
      </c>
      <c r="P59">
        <v>1.3354836530771E+17</v>
      </c>
      <c r="Q59">
        <v>1.3354836531771E+17</v>
      </c>
      <c r="R59">
        <v>1.3354836532771E+17</v>
      </c>
      <c r="S59">
        <v>1.3354836533771E+17</v>
      </c>
      <c r="T59">
        <v>1.3354836534771E+17</v>
      </c>
      <c r="U59">
        <v>1.3354836535771E+17</v>
      </c>
      <c r="V59">
        <v>1.3354836536771E+17</v>
      </c>
      <c r="W59">
        <v>1.3354836537771E+17</v>
      </c>
      <c r="X59" t="s">
        <v>7</v>
      </c>
    </row>
    <row r="60" spans="2:24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4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4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4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4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4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4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4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4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4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4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4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 t="s">
        <v>8</v>
      </c>
    </row>
    <row r="72" spans="2:24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4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4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4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4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4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4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4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4" x14ac:dyDescent="0.3">
      <c r="B80" t="s">
        <v>15</v>
      </c>
      <c r="C80" t="s">
        <v>20</v>
      </c>
      <c r="D80" t="s">
        <v>98</v>
      </c>
      <c r="E80" t="s">
        <v>22</v>
      </c>
      <c r="F80">
        <v>8.51287841796875</v>
      </c>
      <c r="G80" t="s">
        <v>201</v>
      </c>
    </row>
    <row r="81" spans="2:24" x14ac:dyDescent="0.3">
      <c r="B81" t="s">
        <v>15</v>
      </c>
      <c r="C81" t="s">
        <v>20</v>
      </c>
      <c r="D81" t="s">
        <v>99</v>
      </c>
      <c r="E81" t="s">
        <v>22</v>
      </c>
      <c r="F81">
        <v>8.51287841796875</v>
      </c>
      <c r="G81" t="s">
        <v>201</v>
      </c>
    </row>
    <row r="82" spans="2:24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4" x14ac:dyDescent="0.3">
      <c r="B83" t="s">
        <v>15</v>
      </c>
      <c r="C83" t="s">
        <v>20</v>
      </c>
      <c r="D83" t="s">
        <v>101</v>
      </c>
      <c r="E83" t="s">
        <v>22</v>
      </c>
      <c r="F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 t="s">
        <v>9</v>
      </c>
    </row>
    <row r="84" spans="2:24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4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4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4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4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4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4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4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4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4" x14ac:dyDescent="0.3">
      <c r="B93" t="s">
        <v>15</v>
      </c>
      <c r="C93" t="s">
        <v>20</v>
      </c>
      <c r="D93" t="s">
        <v>111</v>
      </c>
      <c r="E93" t="s">
        <v>22</v>
      </c>
      <c r="F93">
        <v>1.10848778114236E-2</v>
      </c>
      <c r="G93" t="s">
        <v>201</v>
      </c>
    </row>
    <row r="94" spans="2:24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4" x14ac:dyDescent="0.3">
      <c r="B95" t="s">
        <v>15</v>
      </c>
      <c r="C95" s="1" t="s">
        <v>20</v>
      </c>
      <c r="D95" t="s">
        <v>113</v>
      </c>
      <c r="E95" t="s">
        <v>22</v>
      </c>
      <c r="F95">
        <v>4.4031646227431401E-2</v>
      </c>
      <c r="L95">
        <v>0</v>
      </c>
      <c r="M95">
        <v>0</v>
      </c>
      <c r="N95">
        <v>0</v>
      </c>
      <c r="O95">
        <v>0</v>
      </c>
      <c r="P95" s="1">
        <v>4.7888570856969098E-2</v>
      </c>
      <c r="Q95">
        <v>0</v>
      </c>
      <c r="R95">
        <v>0</v>
      </c>
      <c r="S95" s="1">
        <v>6.7263407629632496E-2</v>
      </c>
      <c r="T95">
        <v>0</v>
      </c>
      <c r="U95">
        <v>0</v>
      </c>
      <c r="V95" s="1">
        <v>3.2469242408387798E-2</v>
      </c>
      <c r="W95">
        <v>0</v>
      </c>
      <c r="X95" t="s">
        <v>10</v>
      </c>
    </row>
    <row r="96" spans="2:24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4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4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4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4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4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4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4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4" x14ac:dyDescent="0.3">
      <c r="B104" t="s">
        <v>15</v>
      </c>
      <c r="C104" t="s">
        <v>20</v>
      </c>
      <c r="D104" t="s">
        <v>122</v>
      </c>
      <c r="E104" t="s">
        <v>22</v>
      </c>
      <c r="F104">
        <v>0.32591767851438302</v>
      </c>
      <c r="G104" t="s">
        <v>201</v>
      </c>
    </row>
    <row r="105" spans="2:24" x14ac:dyDescent="0.3">
      <c r="B105" t="s">
        <v>15</v>
      </c>
      <c r="C105" t="s">
        <v>20</v>
      </c>
      <c r="D105" t="s">
        <v>123</v>
      </c>
      <c r="E105" t="s">
        <v>22</v>
      </c>
      <c r="F105">
        <v>2.7192821426154399E-2</v>
      </c>
      <c r="G105" t="s">
        <v>201</v>
      </c>
    </row>
    <row r="106" spans="2:24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4" x14ac:dyDescent="0.3">
      <c r="B107" t="s">
        <v>15</v>
      </c>
      <c r="C107" s="1" t="s">
        <v>20</v>
      </c>
      <c r="D107" t="s">
        <v>125</v>
      </c>
      <c r="E107" t="s">
        <v>22</v>
      </c>
      <c r="F107">
        <v>5.10053111323703E-2</v>
      </c>
      <c r="L107">
        <v>0</v>
      </c>
      <c r="M107">
        <v>0</v>
      </c>
      <c r="N107">
        <v>0</v>
      </c>
      <c r="O107">
        <v>0</v>
      </c>
      <c r="P107" s="1">
        <v>4.7878725344868603E-2</v>
      </c>
      <c r="Q107">
        <v>0</v>
      </c>
      <c r="R107">
        <v>0</v>
      </c>
      <c r="S107">
        <v>6.7273469470713998E-2</v>
      </c>
      <c r="T107">
        <v>0</v>
      </c>
      <c r="U107">
        <v>0</v>
      </c>
      <c r="V107">
        <v>0.32591767851438302</v>
      </c>
      <c r="W107">
        <v>0</v>
      </c>
      <c r="X107" t="s">
        <v>10</v>
      </c>
    </row>
    <row r="108" spans="2:24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4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4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4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4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4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4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4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4" x14ac:dyDescent="0.3">
      <c r="B116" t="s">
        <v>15</v>
      </c>
      <c r="C116" t="s">
        <v>20</v>
      </c>
      <c r="D116" t="s">
        <v>134</v>
      </c>
      <c r="E116" t="s">
        <v>22</v>
      </c>
      <c r="F116">
        <v>0.29344843610599503</v>
      </c>
      <c r="G116" t="s">
        <v>201</v>
      </c>
    </row>
    <row r="117" spans="2:24" x14ac:dyDescent="0.3">
      <c r="B117" t="s">
        <v>15</v>
      </c>
      <c r="C117" t="s">
        <v>20</v>
      </c>
      <c r="D117" t="s">
        <v>135</v>
      </c>
      <c r="E117" t="s">
        <v>22</v>
      </c>
      <c r="F117">
        <v>1.6107933313350701E-2</v>
      </c>
      <c r="G117" t="s">
        <v>201</v>
      </c>
    </row>
    <row r="118" spans="2:24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4" x14ac:dyDescent="0.3">
      <c r="B119" t="s">
        <v>15</v>
      </c>
      <c r="C119" s="1" t="s">
        <v>20</v>
      </c>
      <c r="D119" t="s">
        <v>137</v>
      </c>
      <c r="E119" t="s">
        <v>22</v>
      </c>
      <c r="F119">
        <v>6.9736649049388904E-3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0.29344843610599503</v>
      </c>
      <c r="W119">
        <v>0</v>
      </c>
      <c r="X119" t="s">
        <v>10</v>
      </c>
    </row>
    <row r="120" spans="2:24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4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4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4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4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4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4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4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4" x14ac:dyDescent="0.3">
      <c r="B128" t="s">
        <v>15</v>
      </c>
      <c r="C128" t="s">
        <v>20</v>
      </c>
      <c r="D128" t="s">
        <v>146</v>
      </c>
      <c r="E128" t="s">
        <v>22</v>
      </c>
      <c r="F128">
        <v>83.113176059611405</v>
      </c>
      <c r="G128" t="s">
        <v>201</v>
      </c>
    </row>
    <row r="129" spans="2:24" x14ac:dyDescent="0.3">
      <c r="B129" t="s">
        <v>15</v>
      </c>
      <c r="C129" t="s">
        <v>20</v>
      </c>
      <c r="D129" t="s">
        <v>147</v>
      </c>
      <c r="E129" t="s">
        <v>22</v>
      </c>
      <c r="F129">
        <v>83.113176059611405</v>
      </c>
      <c r="G129" t="s">
        <v>201</v>
      </c>
    </row>
    <row r="130" spans="2:24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4" x14ac:dyDescent="0.3">
      <c r="B131" t="s">
        <v>15</v>
      </c>
      <c r="C131" t="s">
        <v>20</v>
      </c>
      <c r="D131" t="s">
        <v>149</v>
      </c>
      <c r="E131" t="s">
        <v>22</v>
      </c>
      <c r="F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 t="s">
        <v>11</v>
      </c>
    </row>
    <row r="132" spans="2:24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4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4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4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4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4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4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4" x14ac:dyDescent="0.3">
      <c r="B139" t="s">
        <v>15</v>
      </c>
      <c r="C139" t="s">
        <v>20</v>
      </c>
      <c r="D139" t="s">
        <v>157</v>
      </c>
      <c r="E139" t="s">
        <v>22</v>
      </c>
      <c r="F139">
        <v>63.891010723051401</v>
      </c>
      <c r="G139" t="s">
        <v>201</v>
      </c>
    </row>
    <row r="140" spans="2:24" x14ac:dyDescent="0.3">
      <c r="B140" t="s">
        <v>15</v>
      </c>
      <c r="C140" t="s">
        <v>20</v>
      </c>
      <c r="D140" t="s">
        <v>158</v>
      </c>
      <c r="E140" t="s">
        <v>22</v>
      </c>
      <c r="F140">
        <v>64.441476055523694</v>
      </c>
      <c r="G140" t="s">
        <v>201</v>
      </c>
    </row>
    <row r="141" spans="2:24" x14ac:dyDescent="0.3">
      <c r="B141" t="s">
        <v>15</v>
      </c>
      <c r="C141" t="s">
        <v>20</v>
      </c>
      <c r="D141" t="s">
        <v>159</v>
      </c>
      <c r="E141" t="s">
        <v>22</v>
      </c>
      <c r="F141">
        <v>64.378787707544603</v>
      </c>
      <c r="G141" t="s">
        <v>201</v>
      </c>
    </row>
    <row r="142" spans="2:24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4" x14ac:dyDescent="0.3">
      <c r="B143" t="s">
        <v>15</v>
      </c>
      <c r="C143" t="s">
        <v>20</v>
      </c>
      <c r="D143" t="s">
        <v>161</v>
      </c>
      <c r="E143" t="s">
        <v>22</v>
      </c>
      <c r="F143">
        <v>63.891010723051401</v>
      </c>
      <c r="L143">
        <v>64.410641362054903</v>
      </c>
      <c r="M143">
        <v>64.413040937952005</v>
      </c>
      <c r="N143">
        <v>64.415080604240103</v>
      </c>
      <c r="O143">
        <v>64.415080604240103</v>
      </c>
      <c r="P143">
        <v>64.415080604240103</v>
      </c>
      <c r="Q143">
        <v>64.4154805141537</v>
      </c>
      <c r="R143">
        <v>64.415640492088997</v>
      </c>
      <c r="S143">
        <v>64.415640492088997</v>
      </c>
      <c r="T143">
        <v>64.416760314352999</v>
      </c>
      <c r="U143">
        <v>64.426398641529104</v>
      </c>
      <c r="V143">
        <v>64.430118017930099</v>
      </c>
      <c r="W143">
        <v>64.441196099957693</v>
      </c>
      <c r="X143" t="s">
        <v>14</v>
      </c>
    </row>
    <row r="144" spans="2:24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4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4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4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4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4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4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4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4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4" x14ac:dyDescent="0.3">
      <c r="B153" t="s">
        <v>15</v>
      </c>
      <c r="C153" t="s">
        <v>20</v>
      </c>
      <c r="D153" t="s">
        <v>171</v>
      </c>
      <c r="E153" t="s">
        <v>22</v>
      </c>
      <c r="F153">
        <v>5.6853606685038999E-2</v>
      </c>
      <c r="G153" t="s">
        <v>201</v>
      </c>
    </row>
    <row r="154" spans="2:24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4" x14ac:dyDescent="0.3">
      <c r="B155" t="s">
        <v>15</v>
      </c>
      <c r="C155" t="s">
        <v>20</v>
      </c>
      <c r="D155" t="s">
        <v>173</v>
      </c>
      <c r="E155" t="s">
        <v>22</v>
      </c>
      <c r="F155">
        <v>0.29115037175442099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0.196527880003288</v>
      </c>
      <c r="T155">
        <v>0</v>
      </c>
      <c r="U155">
        <v>0</v>
      </c>
      <c r="V155">
        <v>0</v>
      </c>
      <c r="W155">
        <v>0</v>
      </c>
      <c r="X155" t="s">
        <v>10</v>
      </c>
    </row>
    <row r="156" spans="2:24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4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4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4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4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4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4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4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4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4" x14ac:dyDescent="0.3">
      <c r="B165" t="s">
        <v>15</v>
      </c>
      <c r="C165" t="s">
        <v>20</v>
      </c>
      <c r="D165" t="s">
        <v>183</v>
      </c>
      <c r="E165" t="s">
        <v>22</v>
      </c>
      <c r="F165">
        <v>0.45372228229591899</v>
      </c>
      <c r="G165" t="s">
        <v>201</v>
      </c>
    </row>
    <row r="166" spans="1:24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4" x14ac:dyDescent="0.3">
      <c r="B167" t="s">
        <v>15</v>
      </c>
      <c r="C167" t="s">
        <v>20</v>
      </c>
      <c r="D167" t="s">
        <v>185</v>
      </c>
      <c r="E167" t="s">
        <v>22</v>
      </c>
      <c r="F167">
        <v>0.60993701700117198</v>
      </c>
      <c r="L167">
        <v>0</v>
      </c>
      <c r="M167">
        <v>0.42969138266435403</v>
      </c>
      <c r="N167">
        <v>0</v>
      </c>
      <c r="O167">
        <v>0.34890991712888098</v>
      </c>
      <c r="P167">
        <v>0</v>
      </c>
      <c r="Q167">
        <v>0.79490062167445497</v>
      </c>
      <c r="R167">
        <v>0</v>
      </c>
      <c r="S167">
        <v>1.15026967243375</v>
      </c>
      <c r="T167" s="1">
        <v>6.3455694171077298E-2</v>
      </c>
      <c r="U167" s="1">
        <v>7.3693923624973401E-2</v>
      </c>
      <c r="V167">
        <v>0</v>
      </c>
      <c r="W167">
        <v>1.21078651233399</v>
      </c>
      <c r="X167" t="s">
        <v>10</v>
      </c>
    </row>
    <row r="168" spans="1:24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4" x14ac:dyDescent="0.3">
      <c r="A169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C169"/>
  <sheetViews>
    <sheetView workbookViewId="0"/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37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14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13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1.3354836530771E+17</v>
      </c>
      <c r="U59">
        <v>1.3354836531771E+17</v>
      </c>
      <c r="V59">
        <v>1.3354836532771E+17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8.6650872082443708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8.51287841796875</v>
      </c>
      <c r="H83">
        <v>8.51287841796875</v>
      </c>
      <c r="I83">
        <v>8.51287841796875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1.19483799062878E-2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5.0602786400536198E-2</v>
      </c>
      <c r="G95" s="1">
        <v>4.4031646227431401E-2</v>
      </c>
      <c r="H95" s="1">
        <v>4.1129566917475199E-2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 s="1">
        <v>4.7888570856969098E-2</v>
      </c>
      <c r="V95">
        <v>0</v>
      </c>
      <c r="W95">
        <v>0</v>
      </c>
      <c r="X95" s="1">
        <v>6.7263407629632496E-2</v>
      </c>
      <c r="Y95">
        <v>0</v>
      </c>
      <c r="Z95">
        <v>0</v>
      </c>
      <c r="AA95" s="1">
        <v>3.2469242408387798E-2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1.52608409282107E-2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7.5346088057564806E-2</v>
      </c>
      <c r="G107" s="1">
        <v>5.10053111323703E-2</v>
      </c>
      <c r="H107" s="1">
        <v>7.89740654869064E-2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 s="1">
        <v>4.7878725344868603E-2</v>
      </c>
      <c r="V107">
        <v>0</v>
      </c>
      <c r="W107">
        <v>0</v>
      </c>
      <c r="X107">
        <v>6.7273469470713998E-2</v>
      </c>
      <c r="Y107">
        <v>0</v>
      </c>
      <c r="Z107">
        <v>0</v>
      </c>
      <c r="AA107">
        <v>0.32591767851438302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3.7844498569431201E-2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3.3124507205428001E-3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2.47433016570286E-2</v>
      </c>
      <c r="G119" s="1">
        <v>6.9736649049388904E-3</v>
      </c>
      <c r="H119" s="1">
        <v>3.7844498569431201E-2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0.29344843610599503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83.1132027681832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83.113176059611405</v>
      </c>
      <c r="H131">
        <v>83.113176059611405</v>
      </c>
      <c r="I131">
        <v>83.113176059611405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64.441196099957693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64.344525774332695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63.6534515916494</v>
      </c>
      <c r="G143">
        <v>63.891010723051401</v>
      </c>
      <c r="H143">
        <v>64.088896700201801</v>
      </c>
      <c r="I143">
        <v>64.409601540400104</v>
      </c>
      <c r="J143">
        <v>64.412920960321301</v>
      </c>
      <c r="K143">
        <v>64.403082654905305</v>
      </c>
      <c r="L143">
        <v>64.404922342953498</v>
      </c>
      <c r="M143">
        <v>64.404922342953498</v>
      </c>
      <c r="N143">
        <v>64.407441919764395</v>
      </c>
      <c r="O143">
        <v>64.408561718745304</v>
      </c>
      <c r="P143">
        <v>64.409121629877305</v>
      </c>
      <c r="Q143">
        <v>64.410641362054903</v>
      </c>
      <c r="R143">
        <v>64.413040937952005</v>
      </c>
      <c r="S143">
        <v>64.415080604240103</v>
      </c>
      <c r="T143">
        <v>64.415080604240103</v>
      </c>
      <c r="U143">
        <v>64.415080604240103</v>
      </c>
      <c r="V143">
        <v>64.4154805141537</v>
      </c>
      <c r="W143">
        <v>64.415640492088997</v>
      </c>
      <c r="X143">
        <v>64.415640492088997</v>
      </c>
      <c r="Y143">
        <v>64.416760314352999</v>
      </c>
      <c r="Z143">
        <v>64.426398641529104</v>
      </c>
      <c r="AA143">
        <v>64.430118017930099</v>
      </c>
      <c r="AB143">
        <v>64.441196099957693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6.8374115374798802E-2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0.241930682484956</v>
      </c>
      <c r="G155">
        <v>0.29115037175442099</v>
      </c>
      <c r="H155">
        <v>0.32092634789129398</v>
      </c>
      <c r="I155">
        <v>0</v>
      </c>
      <c r="J155">
        <v>0</v>
      </c>
      <c r="K155">
        <v>0.385321140736815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0.196527880003288</v>
      </c>
      <c r="Y155">
        <v>0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0.48284354403601898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0.61154649654210402</v>
      </c>
      <c r="G167">
        <v>0.60993701700117198</v>
      </c>
      <c r="H167">
        <v>0.669738897314898</v>
      </c>
      <c r="I167">
        <v>2.2864771594720699</v>
      </c>
      <c r="J167">
        <v>0.186738783396068</v>
      </c>
      <c r="K167">
        <v>1.5491957696154099</v>
      </c>
      <c r="L167">
        <v>0</v>
      </c>
      <c r="M167">
        <v>0.77129251827865497</v>
      </c>
      <c r="N167">
        <v>0</v>
      </c>
      <c r="O167">
        <v>0.26962732965101199</v>
      </c>
      <c r="P167">
        <v>0.32423924178753799</v>
      </c>
      <c r="Q167">
        <v>0</v>
      </c>
      <c r="R167">
        <v>0.42969138266435403</v>
      </c>
      <c r="S167">
        <v>0</v>
      </c>
      <c r="T167">
        <v>0.34890991712888098</v>
      </c>
      <c r="U167">
        <v>0</v>
      </c>
      <c r="V167">
        <v>0.79490062167445497</v>
      </c>
      <c r="W167">
        <v>0</v>
      </c>
      <c r="X167">
        <v>1.15026967243375</v>
      </c>
      <c r="Y167" s="1">
        <v>6.3455694171077298E-2</v>
      </c>
      <c r="Z167" s="1">
        <v>7.3693923624973401E-2</v>
      </c>
      <c r="AA167">
        <v>0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C169"/>
  <sheetViews>
    <sheetView workbookViewId="0"/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38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15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14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1.3354836531771E+17</v>
      </c>
      <c r="V59">
        <v>1.3354836532771E+17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8.8172959985199899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8.51287841796875</v>
      </c>
      <c r="I83">
        <v>8.51287841796875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1.3085923027526401E-2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2.3888405546009E-2</v>
      </c>
      <c r="G95" s="1">
        <v>5.0602786400536198E-2</v>
      </c>
      <c r="H95" s="1">
        <v>4.4031646227431401E-2</v>
      </c>
      <c r="I95" s="1">
        <v>4.1129566917475199E-2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 s="1">
        <v>4.7888570856969098E-2</v>
      </c>
      <c r="W95">
        <v>0</v>
      </c>
      <c r="X95">
        <v>0</v>
      </c>
      <c r="Y95" s="1">
        <v>6.7263407629632496E-2</v>
      </c>
      <c r="Z95">
        <v>0</v>
      </c>
      <c r="AA95">
        <v>0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1.89600559255792E-2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7.7683514944738699E-2</v>
      </c>
      <c r="G107" s="1">
        <v>7.5346088057564806E-2</v>
      </c>
      <c r="H107" s="1">
        <v>5.10053111323703E-2</v>
      </c>
      <c r="I107" s="1">
        <v>7.89740654869064E-2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 s="1">
        <v>4.7878725344868603E-2</v>
      </c>
      <c r="W107">
        <v>0</v>
      </c>
      <c r="X107">
        <v>0</v>
      </c>
      <c r="Y107">
        <v>6.7273469470713998E-2</v>
      </c>
      <c r="Z107">
        <v>0</v>
      </c>
      <c r="AA107">
        <v>0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5.8741225966727796E-3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5.3795109398729703E-2</v>
      </c>
      <c r="G119" s="1">
        <v>2.47433016570286E-2</v>
      </c>
      <c r="H119" s="1">
        <v>6.9736649049388904E-3</v>
      </c>
      <c r="I119" s="1">
        <v>3.7844498569431201E-2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83.113229476754995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83.113176059611405</v>
      </c>
      <c r="I131">
        <v>83.113176059611405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64.430118017930099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64.311649689604394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63.685046151207104</v>
      </c>
      <c r="G143">
        <v>63.6534515916494</v>
      </c>
      <c r="H143">
        <v>63.891010723051401</v>
      </c>
      <c r="I143">
        <v>64.088896700201801</v>
      </c>
      <c r="J143">
        <v>64.409601540400104</v>
      </c>
      <c r="K143">
        <v>64.412920960321301</v>
      </c>
      <c r="L143">
        <v>64.403082654905305</v>
      </c>
      <c r="M143">
        <v>64.404922342953498</v>
      </c>
      <c r="N143">
        <v>64.404922342953498</v>
      </c>
      <c r="O143">
        <v>64.407441919764395</v>
      </c>
      <c r="P143">
        <v>64.408561718745304</v>
      </c>
      <c r="Q143">
        <v>64.409121629877305</v>
      </c>
      <c r="R143">
        <v>64.410641362054903</v>
      </c>
      <c r="S143">
        <v>64.413040937952005</v>
      </c>
      <c r="T143">
        <v>64.415080604240103</v>
      </c>
      <c r="U143">
        <v>64.415080604240103</v>
      </c>
      <c r="V143">
        <v>64.415080604240103</v>
      </c>
      <c r="W143">
        <v>64.4154805141537</v>
      </c>
      <c r="X143">
        <v>64.415640492088997</v>
      </c>
      <c r="Y143">
        <v>64.415640492088997</v>
      </c>
      <c r="Z143">
        <v>64.416760314352999</v>
      </c>
      <c r="AA143">
        <v>64.426398641529104</v>
      </c>
      <c r="AB143">
        <v>64.430118017930099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0.385321140736815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8.3035439376296705E-2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0.30788780403145599</v>
      </c>
      <c r="G155">
        <v>0.241930682484956</v>
      </c>
      <c r="H155">
        <v>0.29115037175442099</v>
      </c>
      <c r="I155">
        <v>0.32092634789129398</v>
      </c>
      <c r="J155">
        <v>0</v>
      </c>
      <c r="K155">
        <v>0</v>
      </c>
      <c r="L155">
        <v>0.385321140736815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0.196527880003288</v>
      </c>
      <c r="Z155">
        <v>0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0.51214081631900299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0.68893664156762802</v>
      </c>
      <c r="G167">
        <v>0.61154649654210402</v>
      </c>
      <c r="H167">
        <v>0.60993701700117198</v>
      </c>
      <c r="I167">
        <v>0.669738897314898</v>
      </c>
      <c r="J167">
        <v>2.2864771594720699</v>
      </c>
      <c r="K167">
        <v>0.186738783396068</v>
      </c>
      <c r="L167">
        <v>1.5491957696154099</v>
      </c>
      <c r="M167">
        <v>0</v>
      </c>
      <c r="N167">
        <v>0.77129251827865497</v>
      </c>
      <c r="O167">
        <v>0</v>
      </c>
      <c r="P167">
        <v>0.26962732965101199</v>
      </c>
      <c r="Q167">
        <v>0.32423924178753799</v>
      </c>
      <c r="R167">
        <v>0</v>
      </c>
      <c r="S167">
        <v>0.42969138266435403</v>
      </c>
      <c r="T167">
        <v>0</v>
      </c>
      <c r="U167">
        <v>0.34890991712888098</v>
      </c>
      <c r="V167">
        <v>0</v>
      </c>
      <c r="W167">
        <v>0.79490062167445497</v>
      </c>
      <c r="X167">
        <v>0</v>
      </c>
      <c r="Y167">
        <v>1.15026967243375</v>
      </c>
      <c r="Z167" s="1">
        <v>6.3455694171077298E-2</v>
      </c>
      <c r="AA167" s="1">
        <v>7.3693923624973401E-2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C169"/>
  <sheetViews>
    <sheetView workbookViewId="0"/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39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16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15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1.3354836532771E+17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8.9695047887956108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8.51287841796875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6.7263407629632496E-2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1.3377482180820899E-2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6.1227422191851497E-3</v>
      </c>
      <c r="G95">
        <v>2.3888405546009E-2</v>
      </c>
      <c r="H95" s="1">
        <v>5.0602786400536198E-2</v>
      </c>
      <c r="I95" s="1">
        <v>4.4031646227431401E-2</v>
      </c>
      <c r="J95" s="1">
        <v>4.1129566917475199E-2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 s="1">
        <v>4.7888570856969098E-2</v>
      </c>
      <c r="X95">
        <v>0</v>
      </c>
      <c r="Y95">
        <v>0</v>
      </c>
      <c r="Z95" s="1">
        <v>6.7263407629632496E-2</v>
      </c>
      <c r="AA95">
        <v>0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1.9251615078873699E-2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6.1227422191851497E-3</v>
      </c>
      <c r="G107" s="1">
        <v>7.7683514944738699E-2</v>
      </c>
      <c r="H107" s="1">
        <v>7.5346088057564806E-2</v>
      </c>
      <c r="I107" s="1">
        <v>5.10053111323703E-2</v>
      </c>
      <c r="J107" s="1">
        <v>7.89740654869064E-2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 s="1">
        <v>4.7878725344868603E-2</v>
      </c>
      <c r="X107">
        <v>0</v>
      </c>
      <c r="Y107">
        <v>0</v>
      </c>
      <c r="Z107">
        <v>6.7273469470713998E-2</v>
      </c>
      <c r="AA107">
        <v>0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5.8741225966727796E-3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0</v>
      </c>
      <c r="G119" s="1">
        <v>5.3795109398729703E-2</v>
      </c>
      <c r="H119" s="1">
        <v>2.47433016570286E-2</v>
      </c>
      <c r="I119" s="1">
        <v>6.9736649049388904E-3</v>
      </c>
      <c r="J119" s="1">
        <v>3.7844498569431201E-2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83.113256185326804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83.113176059611405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64.426398641529104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64.283659720940406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63.7863487386579</v>
      </c>
      <c r="G143">
        <v>63.685046151207104</v>
      </c>
      <c r="H143">
        <v>63.6534515916494</v>
      </c>
      <c r="I143">
        <v>63.891010723051401</v>
      </c>
      <c r="J143">
        <v>64.088896700201801</v>
      </c>
      <c r="K143">
        <v>64.409601540400104</v>
      </c>
      <c r="L143">
        <v>64.412920960321301</v>
      </c>
      <c r="M143">
        <v>64.403082654905305</v>
      </c>
      <c r="N143">
        <v>64.404922342953498</v>
      </c>
      <c r="O143">
        <v>64.404922342953498</v>
      </c>
      <c r="P143">
        <v>64.407441919764395</v>
      </c>
      <c r="Q143">
        <v>64.408561718745304</v>
      </c>
      <c r="R143">
        <v>64.409121629877305</v>
      </c>
      <c r="S143">
        <v>64.410641362054903</v>
      </c>
      <c r="T143">
        <v>64.413040937952005</v>
      </c>
      <c r="U143">
        <v>64.415080604240103</v>
      </c>
      <c r="V143">
        <v>64.415080604240103</v>
      </c>
      <c r="W143">
        <v>64.415080604240103</v>
      </c>
      <c r="X143">
        <v>64.4154805141537</v>
      </c>
      <c r="Y143">
        <v>64.415640492088997</v>
      </c>
      <c r="Z143">
        <v>64.415640492088997</v>
      </c>
      <c r="AA143">
        <v>64.416760314352999</v>
      </c>
      <c r="AB143">
        <v>64.426398641529104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0.106087063605563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0.48408410881458802</v>
      </c>
      <c r="G155">
        <v>0.30788780403145599</v>
      </c>
      <c r="H155">
        <v>0.241930682484956</v>
      </c>
      <c r="I155">
        <v>0.29115037175442099</v>
      </c>
      <c r="J155">
        <v>0.32092634789129398</v>
      </c>
      <c r="K155">
        <v>0</v>
      </c>
      <c r="L155">
        <v>0</v>
      </c>
      <c r="M155">
        <v>0.385321140736815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0.196527880003288</v>
      </c>
      <c r="AA155">
        <v>0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0.54467654734184201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0.74670604565069099</v>
      </c>
      <c r="G167">
        <v>0.68893664156762802</v>
      </c>
      <c r="H167">
        <v>0.61154649654210402</v>
      </c>
      <c r="I167">
        <v>0.60993701700117198</v>
      </c>
      <c r="J167">
        <v>0.669738897314898</v>
      </c>
      <c r="K167">
        <v>2.2864771594720699</v>
      </c>
      <c r="L167">
        <v>0.186738783396068</v>
      </c>
      <c r="M167">
        <v>1.5491957696154099</v>
      </c>
      <c r="N167">
        <v>0</v>
      </c>
      <c r="O167">
        <v>0.77129251827865497</v>
      </c>
      <c r="P167">
        <v>0</v>
      </c>
      <c r="Q167">
        <v>0.26962732965101199</v>
      </c>
      <c r="R167">
        <v>0.32423924178753799</v>
      </c>
      <c r="S167">
        <v>0</v>
      </c>
      <c r="T167">
        <v>0.42969138266435403</v>
      </c>
      <c r="U167">
        <v>0</v>
      </c>
      <c r="V167">
        <v>0.34890991712888098</v>
      </c>
      <c r="W167">
        <v>0</v>
      </c>
      <c r="X167">
        <v>0.79490062167445497</v>
      </c>
      <c r="Y167">
        <v>0</v>
      </c>
      <c r="Z167">
        <v>1.15026967243375</v>
      </c>
      <c r="AA167" s="1">
        <v>6.3455694171077298E-2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C169"/>
  <sheetViews>
    <sheetView workbookViewId="0"/>
  </sheetViews>
  <sheetFormatPr defaultRowHeight="14.4" x14ac:dyDescent="0.3"/>
  <cols>
    <col min="6" max="6" width="12" bestFit="1" customWidth="1"/>
  </cols>
  <sheetData>
    <row r="1" spans="1:7" x14ac:dyDescent="0.3">
      <c r="A1" t="s">
        <v>3</v>
      </c>
      <c r="B1" t="s">
        <v>18</v>
      </c>
      <c r="C1" t="s">
        <v>19</v>
      </c>
      <c r="D1" t="s">
        <v>197</v>
      </c>
      <c r="E1" s="2">
        <v>1</v>
      </c>
      <c r="F1" t="s">
        <v>198</v>
      </c>
      <c r="G1" s="2"/>
    </row>
    <row r="2" spans="1:7" x14ac:dyDescent="0.3">
      <c r="A2" t="s">
        <v>199</v>
      </c>
      <c r="B2" t="s">
        <v>200</v>
      </c>
    </row>
    <row r="3" spans="1:7" x14ac:dyDescent="0.3">
      <c r="B3" t="s">
        <v>15</v>
      </c>
      <c r="C3" t="s">
        <v>20</v>
      </c>
      <c r="D3" t="s">
        <v>21</v>
      </c>
      <c r="E3" t="s">
        <v>22</v>
      </c>
      <c r="F3">
        <v>458755</v>
      </c>
      <c r="G3" t="s">
        <v>201</v>
      </c>
    </row>
    <row r="4" spans="1:7" x14ac:dyDescent="0.3">
      <c r="B4" t="s">
        <v>15</v>
      </c>
      <c r="C4" t="s">
        <v>20</v>
      </c>
      <c r="D4" t="s">
        <v>23</v>
      </c>
      <c r="E4" t="s">
        <v>22</v>
      </c>
      <c r="F4">
        <v>20743</v>
      </c>
      <c r="G4" t="s">
        <v>201</v>
      </c>
    </row>
    <row r="5" spans="1:7" x14ac:dyDescent="0.3">
      <c r="B5" t="s">
        <v>15</v>
      </c>
      <c r="C5" t="s">
        <v>20</v>
      </c>
      <c r="D5" t="s">
        <v>24</v>
      </c>
      <c r="E5" t="s">
        <v>22</v>
      </c>
      <c r="F5">
        <v>14288</v>
      </c>
      <c r="G5" t="s">
        <v>201</v>
      </c>
    </row>
    <row r="6" spans="1:7" x14ac:dyDescent="0.3">
      <c r="B6" t="s">
        <v>15</v>
      </c>
      <c r="C6" t="s">
        <v>20</v>
      </c>
      <c r="D6" t="s">
        <v>25</v>
      </c>
      <c r="E6" t="s">
        <v>22</v>
      </c>
      <c r="F6">
        <v>3</v>
      </c>
      <c r="G6" t="s">
        <v>201</v>
      </c>
    </row>
    <row r="7" spans="1:7" x14ac:dyDescent="0.3">
      <c r="B7" t="s">
        <v>15</v>
      </c>
      <c r="C7" t="s">
        <v>20</v>
      </c>
      <c r="D7" t="s">
        <v>26</v>
      </c>
      <c r="E7" t="s">
        <v>22</v>
      </c>
      <c r="F7">
        <v>0</v>
      </c>
      <c r="G7" t="s">
        <v>201</v>
      </c>
    </row>
    <row r="8" spans="1:7" x14ac:dyDescent="0.3">
      <c r="B8" t="s">
        <v>15</v>
      </c>
      <c r="C8" t="s">
        <v>20</v>
      </c>
      <c r="D8" t="s">
        <v>27</v>
      </c>
      <c r="E8" t="s">
        <v>22</v>
      </c>
      <c r="F8">
        <v>100</v>
      </c>
      <c r="G8" t="s">
        <v>201</v>
      </c>
    </row>
    <row r="9" spans="1:7" x14ac:dyDescent="0.3">
      <c r="B9" t="s">
        <v>15</v>
      </c>
      <c r="C9" t="s">
        <v>20</v>
      </c>
      <c r="D9" t="s">
        <v>28</v>
      </c>
      <c r="E9" t="s">
        <v>22</v>
      </c>
      <c r="F9">
        <v>0</v>
      </c>
      <c r="G9" t="s">
        <v>201</v>
      </c>
    </row>
    <row r="10" spans="1:7" x14ac:dyDescent="0.3">
      <c r="B10" t="s">
        <v>15</v>
      </c>
      <c r="C10" t="s">
        <v>20</v>
      </c>
      <c r="D10" t="s">
        <v>29</v>
      </c>
      <c r="E10" t="s">
        <v>22</v>
      </c>
      <c r="F10">
        <v>1</v>
      </c>
      <c r="G10" t="s">
        <v>201</v>
      </c>
    </row>
    <row r="11" spans="1:7" x14ac:dyDescent="0.3">
      <c r="B11" t="s">
        <v>15</v>
      </c>
      <c r="C11" t="s">
        <v>20</v>
      </c>
      <c r="D11" t="s">
        <v>30</v>
      </c>
      <c r="E11" t="s">
        <v>22</v>
      </c>
      <c r="F11">
        <v>1</v>
      </c>
      <c r="G11" t="s">
        <v>201</v>
      </c>
    </row>
    <row r="12" spans="1:7" x14ac:dyDescent="0.3">
      <c r="B12" t="s">
        <v>15</v>
      </c>
      <c r="C12" t="s">
        <v>20</v>
      </c>
      <c r="D12" t="s">
        <v>31</v>
      </c>
      <c r="E12" t="s">
        <v>22</v>
      </c>
      <c r="F12">
        <v>1</v>
      </c>
      <c r="G12" t="s">
        <v>201</v>
      </c>
    </row>
    <row r="13" spans="1:7" x14ac:dyDescent="0.3">
      <c r="B13" t="s">
        <v>15</v>
      </c>
      <c r="C13" t="s">
        <v>20</v>
      </c>
      <c r="D13" t="s">
        <v>32</v>
      </c>
      <c r="E13" t="s">
        <v>22</v>
      </c>
      <c r="F13">
        <v>0</v>
      </c>
      <c r="G13" t="s">
        <v>201</v>
      </c>
    </row>
    <row r="14" spans="1:7" x14ac:dyDescent="0.3">
      <c r="B14" t="s">
        <v>15</v>
      </c>
      <c r="C14" t="s">
        <v>20</v>
      </c>
      <c r="D14" t="s">
        <v>33</v>
      </c>
      <c r="E14" t="s">
        <v>22</v>
      </c>
      <c r="F14">
        <v>0</v>
      </c>
      <c r="G14" t="s">
        <v>201</v>
      </c>
    </row>
    <row r="15" spans="1:7" x14ac:dyDescent="0.3">
      <c r="B15" t="s">
        <v>15</v>
      </c>
      <c r="C15" t="s">
        <v>20</v>
      </c>
      <c r="D15" t="s">
        <v>34</v>
      </c>
      <c r="E15" t="s">
        <v>22</v>
      </c>
      <c r="F15">
        <v>1</v>
      </c>
      <c r="G15" t="s">
        <v>201</v>
      </c>
    </row>
    <row r="16" spans="1:7" x14ac:dyDescent="0.3">
      <c r="B16" t="s">
        <v>15</v>
      </c>
      <c r="C16" t="s">
        <v>20</v>
      </c>
      <c r="D16" t="s">
        <v>35</v>
      </c>
      <c r="E16" t="s">
        <v>22</v>
      </c>
      <c r="F16">
        <v>1</v>
      </c>
      <c r="G16" t="s">
        <v>201</v>
      </c>
    </row>
    <row r="17" spans="2:7" x14ac:dyDescent="0.3">
      <c r="B17" t="s">
        <v>15</v>
      </c>
      <c r="C17" t="s">
        <v>20</v>
      </c>
      <c r="D17" t="s">
        <v>36</v>
      </c>
      <c r="E17" t="s">
        <v>22</v>
      </c>
      <c r="F17">
        <v>0</v>
      </c>
      <c r="G17" t="s">
        <v>201</v>
      </c>
    </row>
    <row r="18" spans="2:7" x14ac:dyDescent="0.3">
      <c r="B18" t="s">
        <v>15</v>
      </c>
      <c r="C18" t="s">
        <v>20</v>
      </c>
      <c r="D18" t="s">
        <v>37</v>
      </c>
      <c r="E18" t="s">
        <v>22</v>
      </c>
      <c r="F18">
        <v>0</v>
      </c>
      <c r="G18" t="s">
        <v>201</v>
      </c>
    </row>
    <row r="19" spans="2:7" x14ac:dyDescent="0.3">
      <c r="B19" t="s">
        <v>15</v>
      </c>
      <c r="C19" t="s">
        <v>20</v>
      </c>
      <c r="D19" t="s">
        <v>38</v>
      </c>
      <c r="E19" t="s">
        <v>22</v>
      </c>
      <c r="F19">
        <v>1</v>
      </c>
      <c r="G19" t="s">
        <v>201</v>
      </c>
    </row>
    <row r="20" spans="2:7" x14ac:dyDescent="0.3">
      <c r="B20" t="s">
        <v>15</v>
      </c>
      <c r="C20" t="s">
        <v>20</v>
      </c>
      <c r="D20" t="s">
        <v>39</v>
      </c>
      <c r="E20" t="s">
        <v>22</v>
      </c>
      <c r="F20">
        <v>1</v>
      </c>
      <c r="G20" t="s">
        <v>201</v>
      </c>
    </row>
    <row r="21" spans="2:7" x14ac:dyDescent="0.3">
      <c r="B21" t="s">
        <v>15</v>
      </c>
      <c r="C21" t="s">
        <v>20</v>
      </c>
      <c r="D21" t="s">
        <v>40</v>
      </c>
      <c r="E21" t="s">
        <v>22</v>
      </c>
      <c r="F21">
        <v>1</v>
      </c>
      <c r="G21" t="s">
        <v>201</v>
      </c>
    </row>
    <row r="22" spans="2:7" x14ac:dyDescent="0.3">
      <c r="B22" t="s">
        <v>15</v>
      </c>
      <c r="C22" t="s">
        <v>20</v>
      </c>
      <c r="D22" t="s">
        <v>41</v>
      </c>
      <c r="E22" t="s">
        <v>22</v>
      </c>
      <c r="F22">
        <v>-2147483633</v>
      </c>
      <c r="G22" t="s">
        <v>201</v>
      </c>
    </row>
    <row r="23" spans="2:7" x14ac:dyDescent="0.3">
      <c r="B23" t="s">
        <v>15</v>
      </c>
      <c r="C23" t="s">
        <v>20</v>
      </c>
      <c r="D23" t="s">
        <v>42</v>
      </c>
      <c r="E23" t="s">
        <v>22</v>
      </c>
      <c r="F23">
        <v>-1</v>
      </c>
      <c r="G23" t="s">
        <v>201</v>
      </c>
    </row>
    <row r="24" spans="2:7" x14ac:dyDescent="0.3">
      <c r="B24" t="s">
        <v>15</v>
      </c>
      <c r="C24" t="s">
        <v>20</v>
      </c>
      <c r="D24" t="s">
        <v>43</v>
      </c>
      <c r="E24" t="s">
        <v>22</v>
      </c>
      <c r="F24">
        <v>-1</v>
      </c>
      <c r="G24" t="s">
        <v>201</v>
      </c>
    </row>
    <row r="25" spans="2:7" x14ac:dyDescent="0.3">
      <c r="B25" t="s">
        <v>15</v>
      </c>
      <c r="C25" t="s">
        <v>20</v>
      </c>
      <c r="D25" t="s">
        <v>44</v>
      </c>
      <c r="E25" t="s">
        <v>22</v>
      </c>
      <c r="F25">
        <v>8421504</v>
      </c>
      <c r="G25" t="s">
        <v>201</v>
      </c>
    </row>
    <row r="26" spans="2:7" x14ac:dyDescent="0.3">
      <c r="B26" t="s">
        <v>15</v>
      </c>
      <c r="C26" t="s">
        <v>20</v>
      </c>
      <c r="D26" t="s">
        <v>45</v>
      </c>
      <c r="E26" t="s">
        <v>22</v>
      </c>
      <c r="F26">
        <v>255</v>
      </c>
      <c r="G26" t="s">
        <v>201</v>
      </c>
    </row>
    <row r="27" spans="2:7" x14ac:dyDescent="0.3">
      <c r="B27" t="s">
        <v>15</v>
      </c>
      <c r="C27" t="s">
        <v>20</v>
      </c>
      <c r="D27" t="s">
        <v>46</v>
      </c>
      <c r="E27" t="s">
        <v>22</v>
      </c>
      <c r="F27">
        <v>0</v>
      </c>
      <c r="G27" t="s">
        <v>201</v>
      </c>
    </row>
    <row r="28" spans="2:7" x14ac:dyDescent="0.3">
      <c r="B28" t="s">
        <v>15</v>
      </c>
      <c r="C28" t="s">
        <v>20</v>
      </c>
      <c r="D28" t="s">
        <v>47</v>
      </c>
      <c r="E28" t="s">
        <v>22</v>
      </c>
      <c r="F28">
        <v>1</v>
      </c>
      <c r="G28" t="s">
        <v>201</v>
      </c>
    </row>
    <row r="29" spans="2:7" x14ac:dyDescent="0.3">
      <c r="B29" t="s">
        <v>15</v>
      </c>
      <c r="C29" t="s">
        <v>20</v>
      </c>
      <c r="D29" t="s">
        <v>48</v>
      </c>
      <c r="E29" t="s">
        <v>22</v>
      </c>
      <c r="F29">
        <v>1</v>
      </c>
      <c r="G29" t="s">
        <v>201</v>
      </c>
    </row>
    <row r="30" spans="2:7" x14ac:dyDescent="0.3">
      <c r="B30" t="s">
        <v>15</v>
      </c>
      <c r="C30" t="s">
        <v>20</v>
      </c>
      <c r="D30" t="s">
        <v>49</v>
      </c>
      <c r="E30" t="s">
        <v>22</v>
      </c>
      <c r="F30">
        <v>9</v>
      </c>
      <c r="G30" t="s">
        <v>201</v>
      </c>
    </row>
    <row r="31" spans="2:7" x14ac:dyDescent="0.3">
      <c r="B31" t="s">
        <v>15</v>
      </c>
      <c r="C31" t="s">
        <v>20</v>
      </c>
      <c r="D31" t="s">
        <v>50</v>
      </c>
      <c r="E31" t="s">
        <v>22</v>
      </c>
      <c r="F31">
        <v>0</v>
      </c>
      <c r="G31" t="s">
        <v>201</v>
      </c>
    </row>
    <row r="32" spans="2:7" x14ac:dyDescent="0.3">
      <c r="B32" t="s">
        <v>15</v>
      </c>
      <c r="C32" t="s">
        <v>20</v>
      </c>
      <c r="D32" t="s">
        <v>51</v>
      </c>
      <c r="E32" t="s">
        <v>22</v>
      </c>
      <c r="F32">
        <v>0</v>
      </c>
      <c r="G32" t="s">
        <v>201</v>
      </c>
    </row>
    <row r="33" spans="2:8" x14ac:dyDescent="0.3">
      <c r="B33" t="s">
        <v>15</v>
      </c>
      <c r="C33" t="s">
        <v>20</v>
      </c>
      <c r="D33" t="s">
        <v>52</v>
      </c>
      <c r="E33" t="s">
        <v>22</v>
      </c>
      <c r="F33">
        <v>23</v>
      </c>
      <c r="G33" t="s">
        <v>201</v>
      </c>
    </row>
    <row r="34" spans="2:8" x14ac:dyDescent="0.3">
      <c r="B34" t="s">
        <v>15</v>
      </c>
      <c r="C34" t="s">
        <v>20</v>
      </c>
      <c r="D34" t="s">
        <v>53</v>
      </c>
      <c r="E34" t="s">
        <v>22</v>
      </c>
      <c r="G34" t="s">
        <v>201</v>
      </c>
    </row>
    <row r="35" spans="2:8" x14ac:dyDescent="0.3">
      <c r="B35" t="s">
        <v>15</v>
      </c>
      <c r="C35" t="s">
        <v>20</v>
      </c>
      <c r="D35" t="s">
        <v>54</v>
      </c>
      <c r="E35" t="s">
        <v>22</v>
      </c>
      <c r="G35" t="s">
        <v>201</v>
      </c>
    </row>
    <row r="36" spans="2:8" x14ac:dyDescent="0.3">
      <c r="B36" t="s">
        <v>15</v>
      </c>
      <c r="C36" t="s">
        <v>20</v>
      </c>
      <c r="D36" t="s">
        <v>55</v>
      </c>
      <c r="E36" t="s">
        <v>22</v>
      </c>
      <c r="F36">
        <v>1</v>
      </c>
      <c r="G36" t="s">
        <v>201</v>
      </c>
    </row>
    <row r="37" spans="2:8" x14ac:dyDescent="0.3">
      <c r="B37" t="s">
        <v>15</v>
      </c>
      <c r="C37" t="s">
        <v>20</v>
      </c>
      <c r="D37" t="s">
        <v>56</v>
      </c>
      <c r="E37" t="s">
        <v>22</v>
      </c>
      <c r="F37">
        <v>1</v>
      </c>
      <c r="G37" t="s">
        <v>201</v>
      </c>
    </row>
    <row r="38" spans="2:8" x14ac:dyDescent="0.3">
      <c r="B38" t="s">
        <v>15</v>
      </c>
      <c r="C38" t="s">
        <v>20</v>
      </c>
      <c r="D38" t="s">
        <v>57</v>
      </c>
      <c r="E38" t="s">
        <v>22</v>
      </c>
      <c r="F38">
        <v>1</v>
      </c>
      <c r="G38" t="s">
        <v>201</v>
      </c>
    </row>
    <row r="39" spans="2:8" x14ac:dyDescent="0.3">
      <c r="B39" t="s">
        <v>15</v>
      </c>
      <c r="C39" t="s">
        <v>20</v>
      </c>
      <c r="D39" t="s">
        <v>58</v>
      </c>
      <c r="E39" t="s">
        <v>22</v>
      </c>
      <c r="G39" t="s">
        <v>201</v>
      </c>
    </row>
    <row r="40" spans="2:8" x14ac:dyDescent="0.3">
      <c r="B40" t="s">
        <v>15</v>
      </c>
      <c r="C40" t="s">
        <v>20</v>
      </c>
      <c r="D40" t="s">
        <v>59</v>
      </c>
      <c r="E40" t="s">
        <v>22</v>
      </c>
      <c r="G40" t="s">
        <v>201</v>
      </c>
    </row>
    <row r="41" spans="2:8" x14ac:dyDescent="0.3">
      <c r="B41" t="s">
        <v>15</v>
      </c>
      <c r="C41" t="s">
        <v>20</v>
      </c>
      <c r="D41" t="s">
        <v>60</v>
      </c>
      <c r="E41" t="s">
        <v>22</v>
      </c>
      <c r="F41" t="s">
        <v>202</v>
      </c>
      <c r="G41" t="s">
        <v>201</v>
      </c>
    </row>
    <row r="42" spans="2:8" x14ac:dyDescent="0.3">
      <c r="B42" t="s">
        <v>15</v>
      </c>
      <c r="C42" t="s">
        <v>20</v>
      </c>
      <c r="D42" t="s">
        <v>61</v>
      </c>
      <c r="E42" t="s">
        <v>22</v>
      </c>
      <c r="F42">
        <v>1</v>
      </c>
      <c r="G42" t="s">
        <v>201</v>
      </c>
    </row>
    <row r="43" spans="2:8" x14ac:dyDescent="0.3">
      <c r="B43" t="s">
        <v>15</v>
      </c>
      <c r="C43" t="s">
        <v>20</v>
      </c>
      <c r="D43" t="s">
        <v>62</v>
      </c>
      <c r="E43" t="s">
        <v>22</v>
      </c>
      <c r="F43">
        <v>0</v>
      </c>
      <c r="G43" t="s">
        <v>201</v>
      </c>
    </row>
    <row r="44" spans="2:8" x14ac:dyDescent="0.3">
      <c r="B44" t="s">
        <v>15</v>
      </c>
      <c r="C44" t="s">
        <v>20</v>
      </c>
      <c r="D44" t="s">
        <v>63</v>
      </c>
      <c r="E44" t="s">
        <v>22</v>
      </c>
      <c r="F44" t="s">
        <v>203</v>
      </c>
      <c r="G44" t="s">
        <v>204</v>
      </c>
      <c r="H44" t="s">
        <v>201</v>
      </c>
    </row>
    <row r="45" spans="2:8" x14ac:dyDescent="0.3">
      <c r="B45" t="s">
        <v>15</v>
      </c>
      <c r="C45" t="s">
        <v>20</v>
      </c>
      <c r="D45" t="s">
        <v>64</v>
      </c>
      <c r="E45" t="s">
        <v>22</v>
      </c>
      <c r="F45">
        <v>9</v>
      </c>
      <c r="G45" t="s">
        <v>201</v>
      </c>
    </row>
    <row r="46" spans="2:8" x14ac:dyDescent="0.3">
      <c r="B46" t="s">
        <v>15</v>
      </c>
      <c r="C46" t="s">
        <v>20</v>
      </c>
      <c r="D46" t="s">
        <v>65</v>
      </c>
      <c r="E46" t="s">
        <v>22</v>
      </c>
      <c r="F46">
        <v>0</v>
      </c>
      <c r="G46" t="s">
        <v>201</v>
      </c>
    </row>
    <row r="47" spans="2:8" x14ac:dyDescent="0.3">
      <c r="B47" t="s">
        <v>15</v>
      </c>
      <c r="C47" t="s">
        <v>20</v>
      </c>
      <c r="D47" t="s">
        <v>66</v>
      </c>
      <c r="E47" t="s">
        <v>22</v>
      </c>
      <c r="F47">
        <v>0</v>
      </c>
      <c r="G47" t="s">
        <v>201</v>
      </c>
    </row>
    <row r="48" spans="2:8" x14ac:dyDescent="0.3">
      <c r="B48" t="s">
        <v>15</v>
      </c>
      <c r="C48" t="s">
        <v>20</v>
      </c>
      <c r="D48" t="s">
        <v>67</v>
      </c>
      <c r="E48" t="s">
        <v>22</v>
      </c>
      <c r="F48">
        <v>0</v>
      </c>
      <c r="G48" t="s">
        <v>201</v>
      </c>
    </row>
    <row r="49" spans="2:29" x14ac:dyDescent="0.3">
      <c r="B49" t="s">
        <v>15</v>
      </c>
      <c r="C49" t="s">
        <v>20</v>
      </c>
      <c r="D49" t="s">
        <v>68</v>
      </c>
      <c r="E49" t="s">
        <v>22</v>
      </c>
      <c r="F49">
        <v>400</v>
      </c>
      <c r="G49" t="s">
        <v>201</v>
      </c>
    </row>
    <row r="50" spans="2:29" x14ac:dyDescent="0.3">
      <c r="B50" t="s">
        <v>15</v>
      </c>
      <c r="C50" t="s">
        <v>20</v>
      </c>
      <c r="D50" t="s">
        <v>69</v>
      </c>
      <c r="E50" t="s">
        <v>22</v>
      </c>
      <c r="G50" s="1">
        <v>8.02631578947368E-2</v>
      </c>
      <c r="H50" s="1">
        <v>8.02631578947368E-2</v>
      </c>
      <c r="I50">
        <v>0.2</v>
      </c>
      <c r="J50">
        <v>0.1</v>
      </c>
      <c r="K50">
        <v>0.1</v>
      </c>
      <c r="L50">
        <v>0.2</v>
      </c>
      <c r="M50">
        <v>0.16052631578947399</v>
      </c>
      <c r="N50" t="s">
        <v>201</v>
      </c>
    </row>
    <row r="51" spans="2:29" x14ac:dyDescent="0.3">
      <c r="B51" t="s">
        <v>15</v>
      </c>
      <c r="C51" t="s">
        <v>20</v>
      </c>
      <c r="D51" t="s">
        <v>70</v>
      </c>
      <c r="E51" t="s">
        <v>22</v>
      </c>
      <c r="F51">
        <v>-2</v>
      </c>
      <c r="G51" t="s">
        <v>201</v>
      </c>
    </row>
    <row r="52" spans="2:29" x14ac:dyDescent="0.3">
      <c r="B52" t="s">
        <v>15</v>
      </c>
      <c r="C52" t="s">
        <v>20</v>
      </c>
      <c r="D52" t="s">
        <v>71</v>
      </c>
      <c r="E52" t="s">
        <v>22</v>
      </c>
      <c r="F52">
        <v>0</v>
      </c>
      <c r="G52" t="s">
        <v>201</v>
      </c>
    </row>
    <row r="53" spans="2:29" x14ac:dyDescent="0.3">
      <c r="B53" t="s">
        <v>15</v>
      </c>
      <c r="C53" t="s">
        <v>20</v>
      </c>
      <c r="D53" t="s">
        <v>72</v>
      </c>
      <c r="E53" t="s">
        <v>22</v>
      </c>
      <c r="F53">
        <v>9</v>
      </c>
      <c r="G53" t="s">
        <v>201</v>
      </c>
    </row>
    <row r="54" spans="2:29" x14ac:dyDescent="0.3">
      <c r="B54" t="s">
        <v>15</v>
      </c>
      <c r="C54" t="s">
        <v>20</v>
      </c>
      <c r="D54" t="s">
        <v>52</v>
      </c>
      <c r="E54" t="s">
        <v>22</v>
      </c>
      <c r="F54">
        <v>23</v>
      </c>
      <c r="G54" t="s">
        <v>201</v>
      </c>
    </row>
    <row r="55" spans="2:29" x14ac:dyDescent="0.3">
      <c r="B55" t="s">
        <v>15</v>
      </c>
      <c r="C55" t="s">
        <v>20</v>
      </c>
      <c r="D55" t="s">
        <v>73</v>
      </c>
      <c r="E55" t="s">
        <v>22</v>
      </c>
      <c r="F55">
        <v>23</v>
      </c>
      <c r="G55" t="s">
        <v>201</v>
      </c>
    </row>
    <row r="56" spans="2:29" x14ac:dyDescent="0.3">
      <c r="B56" t="s">
        <v>15</v>
      </c>
      <c r="C56" t="s">
        <v>20</v>
      </c>
      <c r="D56" t="s">
        <v>74</v>
      </c>
      <c r="E56" t="s">
        <v>22</v>
      </c>
      <c r="F56">
        <v>40</v>
      </c>
      <c r="G56" t="s">
        <v>201</v>
      </c>
    </row>
    <row r="57" spans="2:29" x14ac:dyDescent="0.3">
      <c r="B57" t="s">
        <v>15</v>
      </c>
      <c r="C57" t="s">
        <v>20</v>
      </c>
      <c r="D57" t="s">
        <v>75</v>
      </c>
      <c r="E57" t="s">
        <v>22</v>
      </c>
      <c r="F57">
        <v>17</v>
      </c>
      <c r="G57" t="s">
        <v>201</v>
      </c>
    </row>
    <row r="58" spans="2:29" x14ac:dyDescent="0.3">
      <c r="B58" t="s">
        <v>15</v>
      </c>
      <c r="C58" t="s">
        <v>20</v>
      </c>
      <c r="D58" t="s">
        <v>76</v>
      </c>
      <c r="E58" t="s">
        <v>22</v>
      </c>
      <c r="F58">
        <v>16</v>
      </c>
      <c r="G58" t="s">
        <v>201</v>
      </c>
    </row>
    <row r="59" spans="2:29" x14ac:dyDescent="0.3">
      <c r="B59" t="s">
        <v>15</v>
      </c>
      <c r="C59" t="s">
        <v>20</v>
      </c>
      <c r="D59" t="s">
        <v>77</v>
      </c>
      <c r="E59" t="s">
        <v>22</v>
      </c>
      <c r="F59">
        <v>1.3354836515898E+17</v>
      </c>
      <c r="G59">
        <v>1.3354836516898E+17</v>
      </c>
      <c r="H59">
        <v>1.3354836517898E+17</v>
      </c>
      <c r="I59">
        <v>1.3354836518898E+17</v>
      </c>
      <c r="J59">
        <v>1.3354836519898E+17</v>
      </c>
      <c r="K59">
        <v>1.3354836520898E+17</v>
      </c>
      <c r="L59">
        <v>1.3354836521898E+17</v>
      </c>
      <c r="M59">
        <v>1.3354836522898E+17</v>
      </c>
      <c r="N59">
        <v>1.3354836523898E+17</v>
      </c>
      <c r="O59">
        <v>1.3354836525771E+17</v>
      </c>
      <c r="P59">
        <v>1.3354836526355E+17</v>
      </c>
      <c r="Q59">
        <v>1.3354836608515E+17</v>
      </c>
      <c r="R59">
        <v>1.3354836626627E+17</v>
      </c>
      <c r="S59">
        <v>1.3354837870691E+17</v>
      </c>
      <c r="T59">
        <v>1.3354837882107E+17</v>
      </c>
      <c r="U59">
        <v>1.3354837894211E+17</v>
      </c>
      <c r="V59">
        <v>1.3354837966266E+17</v>
      </c>
      <c r="W59">
        <v>1.3354836533771E+17</v>
      </c>
      <c r="X59">
        <v>1.3354836534771E+17</v>
      </c>
      <c r="Y59">
        <v>1.3354836535771E+17</v>
      </c>
      <c r="Z59">
        <v>1.3354836536771E+17</v>
      </c>
      <c r="AA59">
        <v>1.3354836537771E+17</v>
      </c>
      <c r="AB59">
        <v>1.3354836538771E+17</v>
      </c>
      <c r="AC59" t="s">
        <v>201</v>
      </c>
    </row>
    <row r="60" spans="2:29" x14ac:dyDescent="0.3">
      <c r="B60" t="s">
        <v>15</v>
      </c>
      <c r="C60" t="s">
        <v>20</v>
      </c>
      <c r="D60" t="s">
        <v>78</v>
      </c>
      <c r="E60" t="s">
        <v>22</v>
      </c>
      <c r="F60" t="s">
        <v>205</v>
      </c>
      <c r="G60" t="s">
        <v>206</v>
      </c>
      <c r="H60" t="s">
        <v>207</v>
      </c>
      <c r="I60" t="s">
        <v>208</v>
      </c>
      <c r="J60" t="s">
        <v>201</v>
      </c>
    </row>
    <row r="61" spans="2:29" x14ac:dyDescent="0.3">
      <c r="B61" t="s">
        <v>15</v>
      </c>
      <c r="C61" t="s">
        <v>20</v>
      </c>
      <c r="D61" t="s">
        <v>79</v>
      </c>
      <c r="E61" t="s">
        <v>22</v>
      </c>
      <c r="F61">
        <v>255</v>
      </c>
      <c r="G61" t="s">
        <v>201</v>
      </c>
    </row>
    <row r="62" spans="2:29" x14ac:dyDescent="0.3">
      <c r="B62" t="s">
        <v>15</v>
      </c>
      <c r="C62" t="s">
        <v>20</v>
      </c>
      <c r="D62" t="s">
        <v>80</v>
      </c>
      <c r="E62" t="s">
        <v>22</v>
      </c>
      <c r="F62">
        <v>1</v>
      </c>
      <c r="G62" t="s">
        <v>201</v>
      </c>
    </row>
    <row r="63" spans="2:29" x14ac:dyDescent="0.3">
      <c r="B63" t="s">
        <v>15</v>
      </c>
      <c r="C63" t="s">
        <v>20</v>
      </c>
      <c r="D63" t="s">
        <v>81</v>
      </c>
      <c r="E63" t="s">
        <v>22</v>
      </c>
      <c r="F63">
        <v>0</v>
      </c>
      <c r="G63" t="s">
        <v>201</v>
      </c>
    </row>
    <row r="64" spans="2:29" x14ac:dyDescent="0.3">
      <c r="B64" t="s">
        <v>15</v>
      </c>
      <c r="C64" t="s">
        <v>20</v>
      </c>
      <c r="D64" t="s">
        <v>82</v>
      </c>
      <c r="E64" t="s">
        <v>22</v>
      </c>
      <c r="F64">
        <v>0</v>
      </c>
      <c r="G64" t="s">
        <v>201</v>
      </c>
    </row>
    <row r="65" spans="2:29" x14ac:dyDescent="0.3">
      <c r="B65" t="s">
        <v>15</v>
      </c>
      <c r="C65" t="s">
        <v>20</v>
      </c>
      <c r="D65" t="s">
        <v>83</v>
      </c>
      <c r="E65" t="s">
        <v>22</v>
      </c>
      <c r="F65">
        <v>1</v>
      </c>
      <c r="G65" t="s">
        <v>201</v>
      </c>
    </row>
    <row r="66" spans="2:29" x14ac:dyDescent="0.3">
      <c r="B66" t="s">
        <v>15</v>
      </c>
      <c r="C66" t="s">
        <v>20</v>
      </c>
      <c r="D66" t="s">
        <v>84</v>
      </c>
      <c r="E66" t="s">
        <v>22</v>
      </c>
      <c r="F66">
        <v>0</v>
      </c>
      <c r="G66" t="s">
        <v>201</v>
      </c>
    </row>
    <row r="67" spans="2:29" x14ac:dyDescent="0.3">
      <c r="B67" t="s">
        <v>15</v>
      </c>
      <c r="C67" t="s">
        <v>20</v>
      </c>
      <c r="D67" t="s">
        <v>85</v>
      </c>
      <c r="E67" t="s">
        <v>22</v>
      </c>
      <c r="F67">
        <v>33.028084891182999</v>
      </c>
      <c r="G67" t="s">
        <v>201</v>
      </c>
    </row>
    <row r="68" spans="2:29" x14ac:dyDescent="0.3">
      <c r="B68" t="s">
        <v>15</v>
      </c>
      <c r="C68" t="s">
        <v>20</v>
      </c>
      <c r="D68" t="s">
        <v>86</v>
      </c>
      <c r="E68" t="s">
        <v>22</v>
      </c>
      <c r="F68">
        <v>33.028084891182999</v>
      </c>
      <c r="G68" t="s">
        <v>201</v>
      </c>
    </row>
    <row r="69" spans="2:29" x14ac:dyDescent="0.3">
      <c r="B69" t="s">
        <v>15</v>
      </c>
      <c r="C69" t="s">
        <v>20</v>
      </c>
      <c r="D69" t="s">
        <v>87</v>
      </c>
      <c r="E69" t="s">
        <v>22</v>
      </c>
      <c r="F69">
        <v>33.028084891182999</v>
      </c>
      <c r="G69" t="s">
        <v>201</v>
      </c>
    </row>
    <row r="70" spans="2:29" x14ac:dyDescent="0.3">
      <c r="B70" t="s">
        <v>15</v>
      </c>
      <c r="C70" t="s">
        <v>20</v>
      </c>
      <c r="D70" t="s">
        <v>88</v>
      </c>
      <c r="E70" t="s">
        <v>22</v>
      </c>
      <c r="F70">
        <v>0</v>
      </c>
      <c r="G70" t="s">
        <v>201</v>
      </c>
    </row>
    <row r="71" spans="2:29" x14ac:dyDescent="0.3">
      <c r="B71" t="s">
        <v>15</v>
      </c>
      <c r="C71" t="s">
        <v>20</v>
      </c>
      <c r="D71" t="s">
        <v>89</v>
      </c>
      <c r="E71" t="s">
        <v>22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>
        <v>33.028084891182999</v>
      </c>
      <c r="AA71">
        <v>33.028084891182999</v>
      </c>
      <c r="AB71">
        <v>33.028084891182999</v>
      </c>
      <c r="AC71" t="s">
        <v>201</v>
      </c>
    </row>
    <row r="72" spans="2:29" x14ac:dyDescent="0.3">
      <c r="B72" t="s">
        <v>15</v>
      </c>
      <c r="C72" t="s">
        <v>20</v>
      </c>
      <c r="D72" t="s">
        <v>90</v>
      </c>
      <c r="E72" t="s">
        <v>22</v>
      </c>
      <c r="F72" t="s">
        <v>205</v>
      </c>
      <c r="G72" t="s">
        <v>206</v>
      </c>
      <c r="H72" t="s">
        <v>207</v>
      </c>
      <c r="I72" t="s">
        <v>201</v>
      </c>
    </row>
    <row r="73" spans="2:29" x14ac:dyDescent="0.3">
      <c r="B73" t="s">
        <v>15</v>
      </c>
      <c r="C73" t="s">
        <v>20</v>
      </c>
      <c r="D73" t="s">
        <v>91</v>
      </c>
      <c r="E73" t="s">
        <v>22</v>
      </c>
      <c r="F73">
        <v>65280</v>
      </c>
      <c r="G73" t="s">
        <v>201</v>
      </c>
    </row>
    <row r="74" spans="2:29" x14ac:dyDescent="0.3">
      <c r="B74" t="s">
        <v>15</v>
      </c>
      <c r="C74" t="s">
        <v>20</v>
      </c>
      <c r="D74" t="s">
        <v>92</v>
      </c>
      <c r="E74" t="s">
        <v>22</v>
      </c>
      <c r="F74">
        <v>1</v>
      </c>
      <c r="G74" t="s">
        <v>201</v>
      </c>
    </row>
    <row r="75" spans="2:29" x14ac:dyDescent="0.3">
      <c r="B75" t="s">
        <v>15</v>
      </c>
      <c r="C75" t="s">
        <v>20</v>
      </c>
      <c r="D75" t="s">
        <v>93</v>
      </c>
      <c r="E75" t="s">
        <v>22</v>
      </c>
      <c r="F75">
        <v>0</v>
      </c>
      <c r="G75" t="s">
        <v>201</v>
      </c>
    </row>
    <row r="76" spans="2:29" x14ac:dyDescent="0.3">
      <c r="B76" t="s">
        <v>15</v>
      </c>
      <c r="C76" t="s">
        <v>20</v>
      </c>
      <c r="D76" t="s">
        <v>94</v>
      </c>
      <c r="E76" t="s">
        <v>22</v>
      </c>
      <c r="F76">
        <v>1</v>
      </c>
      <c r="G76" t="s">
        <v>201</v>
      </c>
    </row>
    <row r="77" spans="2:29" x14ac:dyDescent="0.3">
      <c r="B77" t="s">
        <v>15</v>
      </c>
      <c r="C77" t="s">
        <v>20</v>
      </c>
      <c r="D77" t="s">
        <v>95</v>
      </c>
      <c r="E77" t="s">
        <v>22</v>
      </c>
      <c r="F77">
        <v>1</v>
      </c>
      <c r="G77" t="s">
        <v>201</v>
      </c>
    </row>
    <row r="78" spans="2:29" x14ac:dyDescent="0.3">
      <c r="B78" t="s">
        <v>15</v>
      </c>
      <c r="C78" t="s">
        <v>20</v>
      </c>
      <c r="D78" t="s">
        <v>96</v>
      </c>
      <c r="E78" t="s">
        <v>22</v>
      </c>
      <c r="F78">
        <v>0</v>
      </c>
      <c r="G78" t="s">
        <v>201</v>
      </c>
    </row>
    <row r="79" spans="2:29" x14ac:dyDescent="0.3">
      <c r="B79" t="s">
        <v>15</v>
      </c>
      <c r="C79" t="s">
        <v>20</v>
      </c>
      <c r="D79" t="s">
        <v>97</v>
      </c>
      <c r="E79" t="s">
        <v>22</v>
      </c>
      <c r="F79">
        <v>8.51287841796875</v>
      </c>
      <c r="G79" t="s">
        <v>201</v>
      </c>
    </row>
    <row r="80" spans="2:29" x14ac:dyDescent="0.3">
      <c r="B80" t="s">
        <v>15</v>
      </c>
      <c r="C80" t="s">
        <v>20</v>
      </c>
      <c r="D80" t="s">
        <v>98</v>
      </c>
      <c r="E80" t="s">
        <v>22</v>
      </c>
      <c r="F80">
        <v>12.013680594307999</v>
      </c>
      <c r="G80" t="s">
        <v>201</v>
      </c>
    </row>
    <row r="81" spans="2:29" x14ac:dyDescent="0.3">
      <c r="B81" t="s">
        <v>15</v>
      </c>
      <c r="C81" t="s">
        <v>20</v>
      </c>
      <c r="D81" t="s">
        <v>99</v>
      </c>
      <c r="E81" t="s">
        <v>22</v>
      </c>
      <c r="F81">
        <v>9.1217135790712298</v>
      </c>
      <c r="G81" t="s">
        <v>201</v>
      </c>
    </row>
    <row r="82" spans="2:29" x14ac:dyDescent="0.3">
      <c r="B82" t="s">
        <v>15</v>
      </c>
      <c r="C82" t="s">
        <v>20</v>
      </c>
      <c r="D82" t="s">
        <v>100</v>
      </c>
      <c r="E82" t="s">
        <v>22</v>
      </c>
      <c r="F82">
        <v>0</v>
      </c>
      <c r="G82" t="s">
        <v>201</v>
      </c>
    </row>
    <row r="83" spans="2:29" x14ac:dyDescent="0.3">
      <c r="B83" t="s">
        <v>15</v>
      </c>
      <c r="C83" t="s">
        <v>20</v>
      </c>
      <c r="D83" t="s">
        <v>101</v>
      </c>
      <c r="E83" t="s">
        <v>22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>
        <v>8.51287841796875</v>
      </c>
      <c r="AA83">
        <v>8.51287841796875</v>
      </c>
      <c r="AB83">
        <v>8.51287841796875</v>
      </c>
      <c r="AC83" t="s">
        <v>201</v>
      </c>
    </row>
    <row r="84" spans="2:29" x14ac:dyDescent="0.3">
      <c r="B84" t="s">
        <v>15</v>
      </c>
      <c r="C84" t="s">
        <v>20</v>
      </c>
      <c r="D84" t="s">
        <v>102</v>
      </c>
      <c r="E84" t="s">
        <v>22</v>
      </c>
      <c r="F84" t="s">
        <v>209</v>
      </c>
      <c r="G84" t="s">
        <v>210</v>
      </c>
      <c r="H84" t="s">
        <v>211</v>
      </c>
      <c r="I84" t="s">
        <v>212</v>
      </c>
      <c r="J84" t="s">
        <v>201</v>
      </c>
    </row>
    <row r="85" spans="2:29" x14ac:dyDescent="0.3">
      <c r="B85" t="s">
        <v>15</v>
      </c>
      <c r="C85" t="s">
        <v>20</v>
      </c>
      <c r="D85" t="s">
        <v>103</v>
      </c>
      <c r="E85" t="s">
        <v>22</v>
      </c>
      <c r="F85">
        <v>10907866</v>
      </c>
      <c r="G85" t="s">
        <v>201</v>
      </c>
    </row>
    <row r="86" spans="2:29" x14ac:dyDescent="0.3">
      <c r="B86" t="s">
        <v>15</v>
      </c>
      <c r="C86" t="s">
        <v>20</v>
      </c>
      <c r="D86" t="s">
        <v>104</v>
      </c>
      <c r="E86" t="s">
        <v>22</v>
      </c>
      <c r="F86">
        <v>1</v>
      </c>
      <c r="G86" t="s">
        <v>201</v>
      </c>
    </row>
    <row r="87" spans="2:29" x14ac:dyDescent="0.3">
      <c r="B87" t="s">
        <v>15</v>
      </c>
      <c r="C87" t="s">
        <v>20</v>
      </c>
      <c r="D87" t="s">
        <v>105</v>
      </c>
      <c r="E87" t="s">
        <v>22</v>
      </c>
      <c r="F87">
        <v>0</v>
      </c>
      <c r="G87" t="s">
        <v>201</v>
      </c>
    </row>
    <row r="88" spans="2:29" x14ac:dyDescent="0.3">
      <c r="B88" t="s">
        <v>15</v>
      </c>
      <c r="C88" t="s">
        <v>20</v>
      </c>
      <c r="D88" t="s">
        <v>106</v>
      </c>
      <c r="E88" t="s">
        <v>22</v>
      </c>
      <c r="F88">
        <v>1</v>
      </c>
      <c r="G88" t="s">
        <v>201</v>
      </c>
    </row>
    <row r="89" spans="2:29" x14ac:dyDescent="0.3">
      <c r="B89" t="s">
        <v>15</v>
      </c>
      <c r="C89" t="s">
        <v>20</v>
      </c>
      <c r="D89" t="s">
        <v>107</v>
      </c>
      <c r="E89" t="s">
        <v>22</v>
      </c>
      <c r="F89">
        <v>1</v>
      </c>
      <c r="G89" t="s">
        <v>201</v>
      </c>
    </row>
    <row r="90" spans="2:29" x14ac:dyDescent="0.3">
      <c r="B90" t="s">
        <v>15</v>
      </c>
      <c r="C90" t="s">
        <v>20</v>
      </c>
      <c r="D90" t="s">
        <v>108</v>
      </c>
      <c r="E90" t="s">
        <v>22</v>
      </c>
      <c r="F90">
        <v>0</v>
      </c>
      <c r="G90" t="s">
        <v>201</v>
      </c>
    </row>
    <row r="91" spans="2:29" x14ac:dyDescent="0.3">
      <c r="B91" t="s">
        <v>15</v>
      </c>
      <c r="C91" t="s">
        <v>20</v>
      </c>
      <c r="D91" t="s">
        <v>109</v>
      </c>
      <c r="E91" t="s">
        <v>22</v>
      </c>
      <c r="F91">
        <v>0</v>
      </c>
      <c r="G91" t="s">
        <v>201</v>
      </c>
    </row>
    <row r="92" spans="2:29" x14ac:dyDescent="0.3">
      <c r="B92" t="s">
        <v>15</v>
      </c>
      <c r="C92" t="s">
        <v>20</v>
      </c>
      <c r="D92" t="s">
        <v>110</v>
      </c>
      <c r="E92" t="s">
        <v>22</v>
      </c>
      <c r="F92">
        <v>5.0602786400536198E-2</v>
      </c>
      <c r="G92" t="s">
        <v>201</v>
      </c>
    </row>
    <row r="93" spans="2:29" x14ac:dyDescent="0.3">
      <c r="B93" t="s">
        <v>15</v>
      </c>
      <c r="C93" t="s">
        <v>20</v>
      </c>
      <c r="D93" t="s">
        <v>111</v>
      </c>
      <c r="E93" t="s">
        <v>22</v>
      </c>
      <c r="F93">
        <v>1.1543605054711E-2</v>
      </c>
      <c r="G93" t="s">
        <v>201</v>
      </c>
    </row>
    <row r="94" spans="2:29" x14ac:dyDescent="0.3">
      <c r="B94" t="s">
        <v>15</v>
      </c>
      <c r="C94" t="s">
        <v>20</v>
      </c>
      <c r="D94" t="s">
        <v>112</v>
      </c>
      <c r="E94" t="s">
        <v>22</v>
      </c>
      <c r="F94">
        <v>0</v>
      </c>
      <c r="G94" t="s">
        <v>201</v>
      </c>
    </row>
    <row r="95" spans="2:29" x14ac:dyDescent="0.3">
      <c r="B95" t="s">
        <v>15</v>
      </c>
      <c r="C95" t="s">
        <v>20</v>
      </c>
      <c r="D95" t="s">
        <v>113</v>
      </c>
      <c r="E95" t="s">
        <v>22</v>
      </c>
      <c r="F95">
        <v>2.8751987981324001E-2</v>
      </c>
      <c r="G95" s="1">
        <v>6.1227422191851497E-3</v>
      </c>
      <c r="H95">
        <v>2.3888405546009E-2</v>
      </c>
      <c r="I95" s="1">
        <v>5.0602786400536198E-2</v>
      </c>
      <c r="J95" s="1">
        <v>4.4031646227431401E-2</v>
      </c>
      <c r="K95" s="1">
        <v>4.1129566917475199E-2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 s="1">
        <v>4.7888570856969098E-2</v>
      </c>
      <c r="Y95">
        <v>0</v>
      </c>
      <c r="Z95">
        <v>0</v>
      </c>
      <c r="AA95" s="1">
        <v>6.7263407629632496E-2</v>
      </c>
      <c r="AB95">
        <v>-1</v>
      </c>
      <c r="AC95" t="s">
        <v>201</v>
      </c>
    </row>
    <row r="96" spans="2:29" x14ac:dyDescent="0.3">
      <c r="B96" t="s">
        <v>15</v>
      </c>
      <c r="C96" t="s">
        <v>20</v>
      </c>
      <c r="D96" t="s">
        <v>114</v>
      </c>
      <c r="E96" t="s">
        <v>22</v>
      </c>
      <c r="F96" t="s">
        <v>209</v>
      </c>
      <c r="G96" t="s">
        <v>210</v>
      </c>
      <c r="H96" t="s">
        <v>212</v>
      </c>
      <c r="I96" t="s">
        <v>201</v>
      </c>
    </row>
    <row r="97" spans="2:29" x14ac:dyDescent="0.3">
      <c r="B97" t="s">
        <v>15</v>
      </c>
      <c r="C97" t="s">
        <v>20</v>
      </c>
      <c r="D97" t="s">
        <v>115</v>
      </c>
      <c r="E97" t="s">
        <v>22</v>
      </c>
      <c r="F97">
        <v>16711680</v>
      </c>
      <c r="G97" t="s">
        <v>201</v>
      </c>
    </row>
    <row r="98" spans="2:29" x14ac:dyDescent="0.3">
      <c r="B98" t="s">
        <v>15</v>
      </c>
      <c r="C98" t="s">
        <v>20</v>
      </c>
      <c r="D98" t="s">
        <v>116</v>
      </c>
      <c r="E98" t="s">
        <v>22</v>
      </c>
      <c r="F98">
        <v>1</v>
      </c>
      <c r="G98" t="s">
        <v>201</v>
      </c>
    </row>
    <row r="99" spans="2:29" x14ac:dyDescent="0.3">
      <c r="B99" t="s">
        <v>15</v>
      </c>
      <c r="C99" t="s">
        <v>20</v>
      </c>
      <c r="D99" t="s">
        <v>117</v>
      </c>
      <c r="E99" t="s">
        <v>22</v>
      </c>
      <c r="F99">
        <v>0</v>
      </c>
      <c r="G99" t="s">
        <v>201</v>
      </c>
    </row>
    <row r="100" spans="2:29" x14ac:dyDescent="0.3">
      <c r="B100" t="s">
        <v>15</v>
      </c>
      <c r="C100" t="s">
        <v>20</v>
      </c>
      <c r="D100" t="s">
        <v>118</v>
      </c>
      <c r="E100" t="s">
        <v>22</v>
      </c>
      <c r="F100">
        <v>1</v>
      </c>
      <c r="G100" t="s">
        <v>201</v>
      </c>
    </row>
    <row r="101" spans="2:29" x14ac:dyDescent="0.3">
      <c r="B101" t="s">
        <v>15</v>
      </c>
      <c r="C101" t="s">
        <v>20</v>
      </c>
      <c r="D101" t="s">
        <v>119</v>
      </c>
      <c r="E101" t="s">
        <v>22</v>
      </c>
      <c r="F101">
        <v>1</v>
      </c>
      <c r="G101" t="s">
        <v>201</v>
      </c>
    </row>
    <row r="102" spans="2:29" x14ac:dyDescent="0.3">
      <c r="B102" t="s">
        <v>15</v>
      </c>
      <c r="C102" t="s">
        <v>20</v>
      </c>
      <c r="D102" t="s">
        <v>120</v>
      </c>
      <c r="E102" t="s">
        <v>22</v>
      </c>
      <c r="F102">
        <v>0</v>
      </c>
      <c r="G102" t="s">
        <v>201</v>
      </c>
    </row>
    <row r="103" spans="2:29" x14ac:dyDescent="0.3">
      <c r="B103" t="s">
        <v>15</v>
      </c>
      <c r="C103" t="s">
        <v>20</v>
      </c>
      <c r="D103" t="s">
        <v>121</v>
      </c>
      <c r="E103" t="s">
        <v>22</v>
      </c>
      <c r="F103">
        <v>0</v>
      </c>
      <c r="G103" t="s">
        <v>201</v>
      </c>
    </row>
    <row r="104" spans="2:29" x14ac:dyDescent="0.3">
      <c r="B104" t="s">
        <v>15</v>
      </c>
      <c r="C104" t="s">
        <v>20</v>
      </c>
      <c r="D104" t="s">
        <v>122</v>
      </c>
      <c r="E104" t="s">
        <v>22</v>
      </c>
      <c r="F104">
        <v>7.89740654869064E-2</v>
      </c>
      <c r="G104" t="s">
        <v>201</v>
      </c>
    </row>
    <row r="105" spans="2:29" x14ac:dyDescent="0.3">
      <c r="B105" t="s">
        <v>15</v>
      </c>
      <c r="C105" t="s">
        <v>20</v>
      </c>
      <c r="D105" t="s">
        <v>123</v>
      </c>
      <c r="E105" t="s">
        <v>22</v>
      </c>
      <c r="F105">
        <v>1.78051096590984E-2</v>
      </c>
      <c r="G105" t="s">
        <v>201</v>
      </c>
    </row>
    <row r="106" spans="2:29" x14ac:dyDescent="0.3">
      <c r="B106" t="s">
        <v>15</v>
      </c>
      <c r="C106" t="s">
        <v>20</v>
      </c>
      <c r="D106" t="s">
        <v>124</v>
      </c>
      <c r="E106" t="s">
        <v>22</v>
      </c>
      <c r="F106">
        <v>0</v>
      </c>
      <c r="G106" t="s">
        <v>201</v>
      </c>
    </row>
    <row r="107" spans="2:29" x14ac:dyDescent="0.3">
      <c r="B107" t="s">
        <v>15</v>
      </c>
      <c r="C107" t="s">
        <v>20</v>
      </c>
      <c r="D107" t="s">
        <v>125</v>
      </c>
      <c r="E107" t="s">
        <v>22</v>
      </c>
      <c r="F107">
        <v>3.6896855655431798E-2</v>
      </c>
      <c r="G107" s="1">
        <v>6.1227422191851497E-3</v>
      </c>
      <c r="H107" s="1">
        <v>7.7683514944738699E-2</v>
      </c>
      <c r="I107" s="1">
        <v>7.5346088057564806E-2</v>
      </c>
      <c r="J107" s="1">
        <v>5.10053111323703E-2</v>
      </c>
      <c r="K107" s="1">
        <v>7.89740654869064E-2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 s="1">
        <v>4.7878725344868603E-2</v>
      </c>
      <c r="Y107">
        <v>0</v>
      </c>
      <c r="Z107">
        <v>0</v>
      </c>
      <c r="AA107">
        <v>6.7273469470713998E-2</v>
      </c>
      <c r="AB107">
        <v>-1</v>
      </c>
      <c r="AC107" t="s">
        <v>201</v>
      </c>
    </row>
    <row r="108" spans="2:29" x14ac:dyDescent="0.3">
      <c r="B108" t="s">
        <v>15</v>
      </c>
      <c r="C108" t="s">
        <v>20</v>
      </c>
      <c r="D108" t="s">
        <v>126</v>
      </c>
      <c r="E108" t="s">
        <v>22</v>
      </c>
      <c r="F108" t="s">
        <v>209</v>
      </c>
      <c r="G108" t="s">
        <v>210</v>
      </c>
      <c r="H108" t="s">
        <v>213</v>
      </c>
      <c r="I108" t="s">
        <v>212</v>
      </c>
      <c r="J108" t="s">
        <v>201</v>
      </c>
    </row>
    <row r="109" spans="2:29" x14ac:dyDescent="0.3">
      <c r="B109" t="s">
        <v>15</v>
      </c>
      <c r="C109" t="s">
        <v>20</v>
      </c>
      <c r="D109" t="s">
        <v>127</v>
      </c>
      <c r="E109" t="s">
        <v>22</v>
      </c>
      <c r="F109">
        <v>65535</v>
      </c>
      <c r="G109" t="s">
        <v>201</v>
      </c>
    </row>
    <row r="110" spans="2:29" x14ac:dyDescent="0.3">
      <c r="B110" t="s">
        <v>15</v>
      </c>
      <c r="C110" t="s">
        <v>20</v>
      </c>
      <c r="D110" t="s">
        <v>128</v>
      </c>
      <c r="E110" t="s">
        <v>22</v>
      </c>
      <c r="F110">
        <v>1</v>
      </c>
      <c r="G110" t="s">
        <v>201</v>
      </c>
    </row>
    <row r="111" spans="2:29" x14ac:dyDescent="0.3">
      <c r="B111" t="s">
        <v>15</v>
      </c>
      <c r="C111" t="s">
        <v>20</v>
      </c>
      <c r="D111" t="s">
        <v>129</v>
      </c>
      <c r="E111" t="s">
        <v>22</v>
      </c>
      <c r="F111">
        <v>0</v>
      </c>
      <c r="G111" t="s">
        <v>201</v>
      </c>
    </row>
    <row r="112" spans="2:29" x14ac:dyDescent="0.3">
      <c r="B112" t="s">
        <v>15</v>
      </c>
      <c r="C112" t="s">
        <v>20</v>
      </c>
      <c r="D112" t="s">
        <v>130</v>
      </c>
      <c r="E112" t="s">
        <v>22</v>
      </c>
      <c r="F112">
        <v>1</v>
      </c>
      <c r="G112" t="s">
        <v>201</v>
      </c>
    </row>
    <row r="113" spans="2:29" x14ac:dyDescent="0.3">
      <c r="B113" t="s">
        <v>15</v>
      </c>
      <c r="C113" t="s">
        <v>20</v>
      </c>
      <c r="D113" t="s">
        <v>131</v>
      </c>
      <c r="E113" t="s">
        <v>22</v>
      </c>
      <c r="F113">
        <v>1</v>
      </c>
      <c r="G113" t="s">
        <v>201</v>
      </c>
    </row>
    <row r="114" spans="2:29" x14ac:dyDescent="0.3">
      <c r="B114" t="s">
        <v>15</v>
      </c>
      <c r="C114" t="s">
        <v>20</v>
      </c>
      <c r="D114" t="s">
        <v>132</v>
      </c>
      <c r="E114" t="s">
        <v>22</v>
      </c>
      <c r="F114">
        <v>0</v>
      </c>
      <c r="G114" t="s">
        <v>201</v>
      </c>
    </row>
    <row r="115" spans="2:29" x14ac:dyDescent="0.3">
      <c r="B115" t="s">
        <v>15</v>
      </c>
      <c r="C115" t="s">
        <v>20</v>
      </c>
      <c r="D115" t="s">
        <v>133</v>
      </c>
      <c r="E115" t="s">
        <v>22</v>
      </c>
      <c r="F115">
        <v>0</v>
      </c>
      <c r="G115" t="s">
        <v>201</v>
      </c>
    </row>
    <row r="116" spans="2:29" x14ac:dyDescent="0.3">
      <c r="B116" t="s">
        <v>15</v>
      </c>
      <c r="C116" t="s">
        <v>20</v>
      </c>
      <c r="D116" t="s">
        <v>134</v>
      </c>
      <c r="E116" t="s">
        <v>22</v>
      </c>
      <c r="F116">
        <v>5.3795109398729703E-2</v>
      </c>
      <c r="G116" t="s">
        <v>201</v>
      </c>
    </row>
    <row r="117" spans="2:29" x14ac:dyDescent="0.3">
      <c r="B117" t="s">
        <v>15</v>
      </c>
      <c r="C117" t="s">
        <v>20</v>
      </c>
      <c r="D117" t="s">
        <v>135</v>
      </c>
      <c r="E117" t="s">
        <v>22</v>
      </c>
      <c r="F117">
        <v>6.2619734382969696E-3</v>
      </c>
      <c r="G117" t="s">
        <v>201</v>
      </c>
    </row>
    <row r="118" spans="2:29" x14ac:dyDescent="0.3">
      <c r="B118" t="s">
        <v>15</v>
      </c>
      <c r="C118" t="s">
        <v>20</v>
      </c>
      <c r="D118" t="s">
        <v>136</v>
      </c>
      <c r="E118" t="s">
        <v>22</v>
      </c>
      <c r="F118">
        <v>0</v>
      </c>
      <c r="G118" t="s">
        <v>201</v>
      </c>
    </row>
    <row r="119" spans="2:29" x14ac:dyDescent="0.3">
      <c r="B119" t="s">
        <v>15</v>
      </c>
      <c r="C119" t="s">
        <v>20</v>
      </c>
      <c r="D119" t="s">
        <v>137</v>
      </c>
      <c r="E119" t="s">
        <v>22</v>
      </c>
      <c r="F119">
        <v>8.1448676741078408E-3</v>
      </c>
      <c r="G119">
        <v>0</v>
      </c>
      <c r="H119" s="1">
        <v>5.3795109398729703E-2</v>
      </c>
      <c r="I119" s="1">
        <v>2.47433016570286E-2</v>
      </c>
      <c r="J119" s="1">
        <v>6.9736649049388904E-3</v>
      </c>
      <c r="K119" s="1">
        <v>3.7844498569431201E-2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-1</v>
      </c>
      <c r="AC119" t="s">
        <v>201</v>
      </c>
    </row>
    <row r="120" spans="2:29" x14ac:dyDescent="0.3">
      <c r="B120" t="s">
        <v>15</v>
      </c>
      <c r="C120" t="s">
        <v>20</v>
      </c>
      <c r="D120" t="s">
        <v>138</v>
      </c>
      <c r="E120" t="s">
        <v>22</v>
      </c>
      <c r="F120" t="s">
        <v>209</v>
      </c>
      <c r="G120" t="s">
        <v>214</v>
      </c>
      <c r="H120" t="s">
        <v>215</v>
      </c>
      <c r="I120" t="s">
        <v>201</v>
      </c>
    </row>
    <row r="121" spans="2:29" x14ac:dyDescent="0.3">
      <c r="B121" t="s">
        <v>15</v>
      </c>
      <c r="C121" t="s">
        <v>20</v>
      </c>
      <c r="D121" t="s">
        <v>139</v>
      </c>
      <c r="E121" t="s">
        <v>22</v>
      </c>
      <c r="F121">
        <v>16760576</v>
      </c>
      <c r="G121" t="s">
        <v>201</v>
      </c>
    </row>
    <row r="122" spans="2:29" x14ac:dyDescent="0.3">
      <c r="B122" t="s">
        <v>15</v>
      </c>
      <c r="C122" t="s">
        <v>20</v>
      </c>
      <c r="D122" t="s">
        <v>140</v>
      </c>
      <c r="E122" t="s">
        <v>22</v>
      </c>
      <c r="F122">
        <v>1</v>
      </c>
      <c r="G122" t="s">
        <v>201</v>
      </c>
    </row>
    <row r="123" spans="2:29" x14ac:dyDescent="0.3">
      <c r="B123" t="s">
        <v>15</v>
      </c>
      <c r="C123" t="s">
        <v>20</v>
      </c>
      <c r="D123" t="s">
        <v>141</v>
      </c>
      <c r="E123" t="s">
        <v>22</v>
      </c>
      <c r="F123">
        <v>0</v>
      </c>
      <c r="G123" t="s">
        <v>201</v>
      </c>
    </row>
    <row r="124" spans="2:29" x14ac:dyDescent="0.3">
      <c r="B124" t="s">
        <v>15</v>
      </c>
      <c r="C124" t="s">
        <v>20</v>
      </c>
      <c r="D124" t="s">
        <v>142</v>
      </c>
      <c r="E124" t="s">
        <v>22</v>
      </c>
      <c r="F124">
        <v>0</v>
      </c>
      <c r="G124" t="s">
        <v>201</v>
      </c>
    </row>
    <row r="125" spans="2:29" x14ac:dyDescent="0.3">
      <c r="B125" t="s">
        <v>15</v>
      </c>
      <c r="C125" t="s">
        <v>20</v>
      </c>
      <c r="D125" t="s">
        <v>143</v>
      </c>
      <c r="E125" t="s">
        <v>22</v>
      </c>
      <c r="F125">
        <v>1</v>
      </c>
      <c r="G125" t="s">
        <v>201</v>
      </c>
    </row>
    <row r="126" spans="2:29" x14ac:dyDescent="0.3">
      <c r="B126" t="s">
        <v>15</v>
      </c>
      <c r="C126" t="s">
        <v>20</v>
      </c>
      <c r="D126" t="s">
        <v>144</v>
      </c>
      <c r="E126" t="s">
        <v>22</v>
      </c>
      <c r="F126">
        <v>0</v>
      </c>
      <c r="G126" t="s">
        <v>201</v>
      </c>
    </row>
    <row r="127" spans="2:29" x14ac:dyDescent="0.3">
      <c r="B127" t="s">
        <v>15</v>
      </c>
      <c r="C127" t="s">
        <v>20</v>
      </c>
      <c r="D127" t="s">
        <v>145</v>
      </c>
      <c r="E127" t="s">
        <v>22</v>
      </c>
      <c r="F127">
        <v>83.113176059611405</v>
      </c>
      <c r="G127" t="s">
        <v>201</v>
      </c>
    </row>
    <row r="128" spans="2:29" x14ac:dyDescent="0.3">
      <c r="B128" t="s">
        <v>15</v>
      </c>
      <c r="C128" t="s">
        <v>20</v>
      </c>
      <c r="D128" t="s">
        <v>146</v>
      </c>
      <c r="E128" t="s">
        <v>22</v>
      </c>
      <c r="F128">
        <v>83.113790356763303</v>
      </c>
      <c r="G128" t="s">
        <v>201</v>
      </c>
    </row>
    <row r="129" spans="2:29" x14ac:dyDescent="0.3">
      <c r="B129" t="s">
        <v>15</v>
      </c>
      <c r="C129" t="s">
        <v>20</v>
      </c>
      <c r="D129" t="s">
        <v>147</v>
      </c>
      <c r="E129" t="s">
        <v>22</v>
      </c>
      <c r="F129">
        <v>83.113282893898699</v>
      </c>
      <c r="G129" t="s">
        <v>201</v>
      </c>
    </row>
    <row r="130" spans="2:29" x14ac:dyDescent="0.3">
      <c r="B130" t="s">
        <v>15</v>
      </c>
      <c r="C130" t="s">
        <v>20</v>
      </c>
      <c r="D130" t="s">
        <v>148</v>
      </c>
      <c r="E130" t="s">
        <v>22</v>
      </c>
      <c r="F130">
        <v>0</v>
      </c>
      <c r="G130" t="s">
        <v>201</v>
      </c>
    </row>
    <row r="131" spans="2:29" x14ac:dyDescent="0.3">
      <c r="B131" t="s">
        <v>15</v>
      </c>
      <c r="C131" t="s">
        <v>20</v>
      </c>
      <c r="D131" t="s">
        <v>149</v>
      </c>
      <c r="E131" t="s">
        <v>22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>
        <v>83.113176059611405</v>
      </c>
      <c r="AA131">
        <v>83.113176059611405</v>
      </c>
      <c r="AB131">
        <v>83.113176059611405</v>
      </c>
      <c r="AC131" t="s">
        <v>201</v>
      </c>
    </row>
    <row r="132" spans="2:29" x14ac:dyDescent="0.3">
      <c r="B132" t="s">
        <v>15</v>
      </c>
      <c r="C132" t="s">
        <v>20</v>
      </c>
      <c r="D132" t="s">
        <v>150</v>
      </c>
      <c r="E132" t="s">
        <v>22</v>
      </c>
      <c r="F132" t="s">
        <v>216</v>
      </c>
      <c r="G132" t="s">
        <v>217</v>
      </c>
      <c r="H132" t="s">
        <v>218</v>
      </c>
      <c r="I132" t="s">
        <v>219</v>
      </c>
      <c r="J132" t="s">
        <v>220</v>
      </c>
      <c r="K132" t="s">
        <v>201</v>
      </c>
    </row>
    <row r="133" spans="2:29" x14ac:dyDescent="0.3">
      <c r="B133" t="s">
        <v>15</v>
      </c>
      <c r="C133" t="s">
        <v>20</v>
      </c>
      <c r="D133" t="s">
        <v>151</v>
      </c>
      <c r="E133" t="s">
        <v>22</v>
      </c>
      <c r="F133">
        <v>16711935</v>
      </c>
      <c r="G133" t="s">
        <v>201</v>
      </c>
    </row>
    <row r="134" spans="2:29" x14ac:dyDescent="0.3">
      <c r="B134" t="s">
        <v>15</v>
      </c>
      <c r="C134" t="s">
        <v>20</v>
      </c>
      <c r="D134" t="s">
        <v>152</v>
      </c>
      <c r="E134" t="s">
        <v>22</v>
      </c>
      <c r="F134">
        <v>1</v>
      </c>
      <c r="G134" t="s">
        <v>201</v>
      </c>
    </row>
    <row r="135" spans="2:29" x14ac:dyDescent="0.3">
      <c r="B135" t="s">
        <v>15</v>
      </c>
      <c r="C135" t="s">
        <v>20</v>
      </c>
      <c r="D135" t="s">
        <v>153</v>
      </c>
      <c r="E135" t="s">
        <v>22</v>
      </c>
      <c r="F135">
        <v>0</v>
      </c>
      <c r="G135" t="s">
        <v>201</v>
      </c>
    </row>
    <row r="136" spans="2:29" x14ac:dyDescent="0.3">
      <c r="B136" t="s">
        <v>15</v>
      </c>
      <c r="C136" t="s">
        <v>20</v>
      </c>
      <c r="D136" t="s">
        <v>154</v>
      </c>
      <c r="E136" t="s">
        <v>22</v>
      </c>
      <c r="F136">
        <v>0</v>
      </c>
      <c r="G136" t="s">
        <v>201</v>
      </c>
    </row>
    <row r="137" spans="2:29" x14ac:dyDescent="0.3">
      <c r="B137" t="s">
        <v>15</v>
      </c>
      <c r="C137" t="s">
        <v>20</v>
      </c>
      <c r="D137" t="s">
        <v>155</v>
      </c>
      <c r="E137" t="s">
        <v>22</v>
      </c>
      <c r="F137">
        <v>1</v>
      </c>
      <c r="G137" t="s">
        <v>201</v>
      </c>
    </row>
    <row r="138" spans="2:29" x14ac:dyDescent="0.3">
      <c r="B138" t="s">
        <v>15</v>
      </c>
      <c r="C138" t="s">
        <v>20</v>
      </c>
      <c r="D138" t="s">
        <v>156</v>
      </c>
      <c r="E138" t="s">
        <v>22</v>
      </c>
      <c r="F138">
        <v>0</v>
      </c>
      <c r="G138" t="s">
        <v>201</v>
      </c>
    </row>
    <row r="139" spans="2:29" x14ac:dyDescent="0.3">
      <c r="B139" t="s">
        <v>15</v>
      </c>
      <c r="C139" t="s">
        <v>20</v>
      </c>
      <c r="D139" t="s">
        <v>157</v>
      </c>
      <c r="E139" t="s">
        <v>22</v>
      </c>
      <c r="F139">
        <v>63.6534515916494</v>
      </c>
      <c r="G139" t="s">
        <v>201</v>
      </c>
    </row>
    <row r="140" spans="2:29" x14ac:dyDescent="0.3">
      <c r="B140" t="s">
        <v>15</v>
      </c>
      <c r="C140" t="s">
        <v>20</v>
      </c>
      <c r="D140" t="s">
        <v>158</v>
      </c>
      <c r="E140" t="s">
        <v>22</v>
      </c>
      <c r="F140">
        <v>64.416760314352999</v>
      </c>
      <c r="G140" t="s">
        <v>201</v>
      </c>
    </row>
    <row r="141" spans="2:29" x14ac:dyDescent="0.3">
      <c r="B141" t="s">
        <v>15</v>
      </c>
      <c r="C141" t="s">
        <v>20</v>
      </c>
      <c r="D141" t="s">
        <v>159</v>
      </c>
      <c r="E141" t="s">
        <v>22</v>
      </c>
      <c r="F141">
        <v>64.252986736452101</v>
      </c>
      <c r="G141" t="s">
        <v>201</v>
      </c>
    </row>
    <row r="142" spans="2:29" x14ac:dyDescent="0.3">
      <c r="B142" t="s">
        <v>15</v>
      </c>
      <c r="C142" t="s">
        <v>20</v>
      </c>
      <c r="D142" t="s">
        <v>160</v>
      </c>
      <c r="E142" t="s">
        <v>22</v>
      </c>
      <c r="F142">
        <v>0</v>
      </c>
      <c r="G142" t="s">
        <v>201</v>
      </c>
    </row>
    <row r="143" spans="2:29" x14ac:dyDescent="0.3">
      <c r="B143" t="s">
        <v>15</v>
      </c>
      <c r="C143" t="s">
        <v>20</v>
      </c>
      <c r="D143" t="s">
        <v>161</v>
      </c>
      <c r="E143" t="s">
        <v>22</v>
      </c>
      <c r="F143">
        <v>63.720919998297703</v>
      </c>
      <c r="G143">
        <v>63.7863487386579</v>
      </c>
      <c r="H143">
        <v>63.685046151207104</v>
      </c>
      <c r="I143">
        <v>63.6534515916494</v>
      </c>
      <c r="J143">
        <v>63.891010723051401</v>
      </c>
      <c r="K143">
        <v>64.088896700201801</v>
      </c>
      <c r="L143">
        <v>64.409601540400104</v>
      </c>
      <c r="M143">
        <v>64.412920960321301</v>
      </c>
      <c r="N143">
        <v>64.403082654905305</v>
      </c>
      <c r="O143">
        <v>64.404922342953498</v>
      </c>
      <c r="P143">
        <v>64.404922342953498</v>
      </c>
      <c r="Q143">
        <v>64.407441919764395</v>
      </c>
      <c r="R143">
        <v>64.408561718745304</v>
      </c>
      <c r="S143">
        <v>64.409121629877305</v>
      </c>
      <c r="T143">
        <v>64.410641362054903</v>
      </c>
      <c r="U143">
        <v>64.413040937952005</v>
      </c>
      <c r="V143">
        <v>64.415080604240103</v>
      </c>
      <c r="W143">
        <v>64.415080604240103</v>
      </c>
      <c r="X143">
        <v>64.415080604240103</v>
      </c>
      <c r="Y143">
        <v>64.4154805141537</v>
      </c>
      <c r="Z143">
        <v>64.415640492088997</v>
      </c>
      <c r="AA143">
        <v>64.415640492088997</v>
      </c>
      <c r="AB143">
        <v>64.416760314352999</v>
      </c>
      <c r="AC143" t="s">
        <v>201</v>
      </c>
    </row>
    <row r="144" spans="2:29" x14ac:dyDescent="0.3">
      <c r="B144" t="s">
        <v>15</v>
      </c>
      <c r="C144" t="s">
        <v>20</v>
      </c>
      <c r="D144" t="s">
        <v>162</v>
      </c>
      <c r="E144" t="s">
        <v>22</v>
      </c>
      <c r="F144" t="s">
        <v>221</v>
      </c>
      <c r="G144" t="s">
        <v>222</v>
      </c>
      <c r="H144" t="s">
        <v>212</v>
      </c>
      <c r="I144" t="s">
        <v>201</v>
      </c>
    </row>
    <row r="145" spans="2:29" x14ac:dyDescent="0.3">
      <c r="B145" t="s">
        <v>15</v>
      </c>
      <c r="C145" t="s">
        <v>20</v>
      </c>
      <c r="D145" t="s">
        <v>163</v>
      </c>
      <c r="E145" t="s">
        <v>22</v>
      </c>
      <c r="F145">
        <v>8388736</v>
      </c>
      <c r="G145" t="s">
        <v>201</v>
      </c>
    </row>
    <row r="146" spans="2:29" x14ac:dyDescent="0.3">
      <c r="B146" t="s">
        <v>15</v>
      </c>
      <c r="C146" t="s">
        <v>20</v>
      </c>
      <c r="D146" t="s">
        <v>164</v>
      </c>
      <c r="E146" t="s">
        <v>22</v>
      </c>
      <c r="F146">
        <v>1</v>
      </c>
      <c r="G146" t="s">
        <v>201</v>
      </c>
    </row>
    <row r="147" spans="2:29" x14ac:dyDescent="0.3">
      <c r="B147" t="s">
        <v>15</v>
      </c>
      <c r="C147" t="s">
        <v>20</v>
      </c>
      <c r="D147" t="s">
        <v>165</v>
      </c>
      <c r="E147" t="s">
        <v>22</v>
      </c>
      <c r="F147">
        <v>0</v>
      </c>
      <c r="G147" t="s">
        <v>201</v>
      </c>
    </row>
    <row r="148" spans="2:29" x14ac:dyDescent="0.3">
      <c r="B148" t="s">
        <v>15</v>
      </c>
      <c r="C148" t="s">
        <v>20</v>
      </c>
      <c r="D148" t="s">
        <v>166</v>
      </c>
      <c r="E148" t="s">
        <v>22</v>
      </c>
      <c r="F148">
        <v>0</v>
      </c>
      <c r="G148" t="s">
        <v>201</v>
      </c>
    </row>
    <row r="149" spans="2:29" x14ac:dyDescent="0.3">
      <c r="B149" t="s">
        <v>15</v>
      </c>
      <c r="C149" t="s">
        <v>20</v>
      </c>
      <c r="D149" t="s">
        <v>167</v>
      </c>
      <c r="E149" t="s">
        <v>22</v>
      </c>
      <c r="F149">
        <v>1</v>
      </c>
      <c r="G149" t="s">
        <v>201</v>
      </c>
    </row>
    <row r="150" spans="2:29" x14ac:dyDescent="0.3">
      <c r="B150" t="s">
        <v>15</v>
      </c>
      <c r="C150" t="s">
        <v>20</v>
      </c>
      <c r="D150" t="s">
        <v>168</v>
      </c>
      <c r="E150" t="s">
        <v>22</v>
      </c>
      <c r="F150">
        <v>0</v>
      </c>
      <c r="G150" t="s">
        <v>201</v>
      </c>
    </row>
    <row r="151" spans="2:29" x14ac:dyDescent="0.3">
      <c r="B151" t="s">
        <v>15</v>
      </c>
      <c r="C151" t="s">
        <v>20</v>
      </c>
      <c r="D151" t="s">
        <v>169</v>
      </c>
      <c r="E151" t="s">
        <v>22</v>
      </c>
      <c r="F151">
        <v>0</v>
      </c>
      <c r="G151" t="s">
        <v>201</v>
      </c>
    </row>
    <row r="152" spans="2:29" x14ac:dyDescent="0.3">
      <c r="B152" t="s">
        <v>15</v>
      </c>
      <c r="C152" t="s">
        <v>20</v>
      </c>
      <c r="D152" t="s">
        <v>170</v>
      </c>
      <c r="E152" t="s">
        <v>22</v>
      </c>
      <c r="F152">
        <v>0.48408410881458802</v>
      </c>
      <c r="G152" t="s">
        <v>201</v>
      </c>
    </row>
    <row r="153" spans="2:29" x14ac:dyDescent="0.3">
      <c r="B153" t="s">
        <v>15</v>
      </c>
      <c r="C153" t="s">
        <v>20</v>
      </c>
      <c r="D153" t="s">
        <v>171</v>
      </c>
      <c r="E153" t="s">
        <v>22</v>
      </c>
      <c r="F153">
        <v>0.11131417844206801</v>
      </c>
      <c r="G153" t="s">
        <v>201</v>
      </c>
    </row>
    <row r="154" spans="2:29" x14ac:dyDescent="0.3">
      <c r="B154" t="s">
        <v>15</v>
      </c>
      <c r="C154" t="s">
        <v>20</v>
      </c>
      <c r="D154" t="s">
        <v>172</v>
      </c>
      <c r="E154" t="s">
        <v>22</v>
      </c>
      <c r="F154">
        <v>0</v>
      </c>
      <c r="G154" t="s">
        <v>201</v>
      </c>
    </row>
    <row r="155" spans="2:29" x14ac:dyDescent="0.3">
      <c r="B155" t="s">
        <v>15</v>
      </c>
      <c r="C155" t="s">
        <v>20</v>
      </c>
      <c r="D155" t="s">
        <v>173</v>
      </c>
      <c r="E155" t="s">
        <v>22</v>
      </c>
      <c r="F155">
        <v>0.30629729156989299</v>
      </c>
      <c r="G155">
        <v>0.48408410881458802</v>
      </c>
      <c r="H155">
        <v>0.30788780403145599</v>
      </c>
      <c r="I155">
        <v>0.241930682484956</v>
      </c>
      <c r="J155">
        <v>0.29115037175442099</v>
      </c>
      <c r="K155">
        <v>0.32092634789129398</v>
      </c>
      <c r="L155">
        <v>0</v>
      </c>
      <c r="M155">
        <v>0</v>
      </c>
      <c r="N155">
        <v>0.385321140736815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0.196527880003288</v>
      </c>
      <c r="AB155">
        <v>-1</v>
      </c>
      <c r="AC155" t="s">
        <v>201</v>
      </c>
    </row>
    <row r="156" spans="2:29" x14ac:dyDescent="0.3">
      <c r="B156" t="s">
        <v>15</v>
      </c>
      <c r="C156" t="s">
        <v>20</v>
      </c>
      <c r="D156" t="s">
        <v>174</v>
      </c>
      <c r="E156" t="s">
        <v>22</v>
      </c>
      <c r="F156" t="s">
        <v>221</v>
      </c>
      <c r="G156" t="s">
        <v>223</v>
      </c>
      <c r="H156" t="s">
        <v>212</v>
      </c>
      <c r="I156" t="s">
        <v>201</v>
      </c>
    </row>
    <row r="157" spans="2:29" x14ac:dyDescent="0.3">
      <c r="B157" t="s">
        <v>15</v>
      </c>
      <c r="C157" t="s">
        <v>20</v>
      </c>
      <c r="D157" t="s">
        <v>175</v>
      </c>
      <c r="E157" t="s">
        <v>22</v>
      </c>
      <c r="F157">
        <v>55295</v>
      </c>
      <c r="G157" t="s">
        <v>201</v>
      </c>
    </row>
    <row r="158" spans="2:29" x14ac:dyDescent="0.3">
      <c r="B158" t="s">
        <v>15</v>
      </c>
      <c r="C158" t="s">
        <v>20</v>
      </c>
      <c r="D158" t="s">
        <v>176</v>
      </c>
      <c r="E158" t="s">
        <v>22</v>
      </c>
      <c r="F158">
        <v>1</v>
      </c>
      <c r="G158" t="s">
        <v>201</v>
      </c>
    </row>
    <row r="159" spans="2:29" x14ac:dyDescent="0.3">
      <c r="B159" t="s">
        <v>15</v>
      </c>
      <c r="C159" t="s">
        <v>20</v>
      </c>
      <c r="D159" t="s">
        <v>177</v>
      </c>
      <c r="E159" t="s">
        <v>22</v>
      </c>
      <c r="F159">
        <v>0</v>
      </c>
      <c r="G159" t="s">
        <v>201</v>
      </c>
    </row>
    <row r="160" spans="2:29" x14ac:dyDescent="0.3">
      <c r="B160" t="s">
        <v>15</v>
      </c>
      <c r="C160" t="s">
        <v>20</v>
      </c>
      <c r="D160" t="s">
        <v>178</v>
      </c>
      <c r="E160" t="s">
        <v>22</v>
      </c>
      <c r="F160">
        <v>0</v>
      </c>
      <c r="G160" t="s">
        <v>201</v>
      </c>
    </row>
    <row r="161" spans="1:29" x14ac:dyDescent="0.3">
      <c r="B161" t="s">
        <v>15</v>
      </c>
      <c r="C161" t="s">
        <v>20</v>
      </c>
      <c r="D161" t="s">
        <v>179</v>
      </c>
      <c r="E161" t="s">
        <v>22</v>
      </c>
      <c r="F161">
        <v>1</v>
      </c>
      <c r="G161" t="s">
        <v>201</v>
      </c>
    </row>
    <row r="162" spans="1:29" x14ac:dyDescent="0.3">
      <c r="B162" t="s">
        <v>15</v>
      </c>
      <c r="C162" t="s">
        <v>20</v>
      </c>
      <c r="D162" t="s">
        <v>180</v>
      </c>
      <c r="E162" t="s">
        <v>22</v>
      </c>
      <c r="F162">
        <v>0</v>
      </c>
      <c r="G162" t="s">
        <v>201</v>
      </c>
    </row>
    <row r="163" spans="1:29" x14ac:dyDescent="0.3">
      <c r="B163" t="s">
        <v>15</v>
      </c>
      <c r="C163" t="s">
        <v>20</v>
      </c>
      <c r="D163" t="s">
        <v>181</v>
      </c>
      <c r="E163" t="s">
        <v>22</v>
      </c>
      <c r="F163">
        <v>0</v>
      </c>
      <c r="G163" t="s">
        <v>201</v>
      </c>
    </row>
    <row r="164" spans="1:29" x14ac:dyDescent="0.3">
      <c r="B164" t="s">
        <v>15</v>
      </c>
      <c r="C164" t="s">
        <v>20</v>
      </c>
      <c r="D164" t="s">
        <v>182</v>
      </c>
      <c r="E164" t="s">
        <v>22</v>
      </c>
      <c r="F164">
        <v>2.2864771594720699</v>
      </c>
      <c r="G164" t="s">
        <v>201</v>
      </c>
    </row>
    <row r="165" spans="1:29" x14ac:dyDescent="0.3">
      <c r="B165" t="s">
        <v>15</v>
      </c>
      <c r="C165" t="s">
        <v>20</v>
      </c>
      <c r="D165" t="s">
        <v>183</v>
      </c>
      <c r="E165" t="s">
        <v>22</v>
      </c>
      <c r="F165">
        <v>0.52478562966815301</v>
      </c>
      <c r="G165" t="s">
        <v>201</v>
      </c>
    </row>
    <row r="166" spans="1:29" x14ac:dyDescent="0.3">
      <c r="B166" t="s">
        <v>15</v>
      </c>
      <c r="C166" t="s">
        <v>20</v>
      </c>
      <c r="D166" t="s">
        <v>184</v>
      </c>
      <c r="E166" t="s">
        <v>22</v>
      </c>
      <c r="F166">
        <v>0</v>
      </c>
      <c r="G166" t="s">
        <v>201</v>
      </c>
    </row>
    <row r="167" spans="1:29" x14ac:dyDescent="0.3">
      <c r="B167" t="s">
        <v>15</v>
      </c>
      <c r="C167" t="s">
        <v>20</v>
      </c>
      <c r="D167" t="s">
        <v>185</v>
      </c>
      <c r="E167" t="s">
        <v>22</v>
      </c>
      <c r="F167">
        <v>0.73256040128628597</v>
      </c>
      <c r="G167">
        <v>0.74670604565069099</v>
      </c>
      <c r="H167">
        <v>0.68893664156762802</v>
      </c>
      <c r="I167">
        <v>0.61154649654210402</v>
      </c>
      <c r="J167">
        <v>0.60993701700117198</v>
      </c>
      <c r="K167">
        <v>0.669738897314898</v>
      </c>
      <c r="L167">
        <v>2.2864771594720699</v>
      </c>
      <c r="M167">
        <v>0.186738783396068</v>
      </c>
      <c r="N167">
        <v>1.5491957696154099</v>
      </c>
      <c r="O167">
        <v>0</v>
      </c>
      <c r="P167">
        <v>0.77129251827865497</v>
      </c>
      <c r="Q167">
        <v>0</v>
      </c>
      <c r="R167">
        <v>0.26962732965101199</v>
      </c>
      <c r="S167">
        <v>0.32423924178753799</v>
      </c>
      <c r="T167">
        <v>0</v>
      </c>
      <c r="U167">
        <v>0.42969138266435403</v>
      </c>
      <c r="V167">
        <v>0</v>
      </c>
      <c r="W167">
        <v>0.34890991712888098</v>
      </c>
      <c r="X167">
        <v>0</v>
      </c>
      <c r="Y167">
        <v>0.79490062167445497</v>
      </c>
      <c r="Z167">
        <v>0</v>
      </c>
      <c r="AA167">
        <v>1.15026967243375</v>
      </c>
      <c r="AB167">
        <v>-1</v>
      </c>
      <c r="AC167" t="s">
        <v>201</v>
      </c>
    </row>
    <row r="168" spans="1:29" x14ac:dyDescent="0.3">
      <c r="B168" t="s">
        <v>15</v>
      </c>
      <c r="C168" t="s">
        <v>20</v>
      </c>
      <c r="D168" t="s">
        <v>186</v>
      </c>
      <c r="E168" t="s">
        <v>22</v>
      </c>
      <c r="F168" t="s">
        <v>205</v>
      </c>
      <c r="G168" t="s">
        <v>206</v>
      </c>
      <c r="H168" t="s">
        <v>207</v>
      </c>
      <c r="I168" t="s">
        <v>208</v>
      </c>
      <c r="J168" t="s">
        <v>201</v>
      </c>
    </row>
    <row r="169" spans="1:29" x14ac:dyDescent="0.3">
      <c r="A169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2026-01-14T12:24:26Z</dcterms:modified>
</cp:coreProperties>
</file>