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02"/>
  <workbookPr/>
  <xr:revisionPtr revIDLastSave="0" documentId="8_{4E80D9C3-F947-46A4-ACD6-B540FDE85C33}" xr6:coauthVersionLast="47" xr6:coauthVersionMax="47" xr10:uidLastSave="{00000000-0000-0000-0000-000000000000}"/>
  <bookViews>
    <workbookView xWindow="0" yWindow="0" windowWidth="0" windowHeight="0" xr2:uid="{00000000-000D-0000-FFFF-FFFF00000000}"/>
  </bookViews>
  <sheets>
    <sheet name="K1_optimalizalt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1" l="1"/>
  <c r="B8" i="1" a="1"/>
  <c r="B8" i="1"/>
  <c r="B7" i="1" a="1"/>
  <c r="B7" i="1"/>
  <c r="B6" i="1" a="1"/>
  <c r="B6" i="1"/>
  <c r="B5" i="1" a="1"/>
  <c r="B5" i="1"/>
  <c r="B9" i="1"/>
  <c r="F6" i="1"/>
  <c r="F5" i="1"/>
  <c r="B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<sst xmlns="http://schemas.openxmlformats.org/spreadsheetml/2006/main" count="21" uniqueCount="21">
  <si>
    <t>A1 CELLABA KEREM A PROMPT SZOVEGET</t>
  </si>
  <si>
    <t>Mutató</t>
  </si>
  <si>
    <t>Részpont</t>
  </si>
  <si>
    <t>Képlet-logika (átlátható)</t>
  </si>
  <si>
    <t>Segédmutatók</t>
  </si>
  <si>
    <t>1) Explicit cselekvés / utasítás (0 vagy 2)</t>
  </si>
  <si>
    <t>Ha bármely utasító ige / angol megfelelője szerepel → 2 pont</t>
  </si>
  <si>
    <t>Hossz (karakter)</t>
  </si>
  <si>
    <t>2) Feladat/cél jel (0 vagy 2)</t>
  </si>
  <si>
    <t>Ha szerepel: feladat/task/cél/goal/... → 2 pont</t>
  </si>
  <si>
    <t>Hossz&gt;=800?</t>
  </si>
  <si>
    <t>3) Szerkezet jel (0 vagy 2)</t>
  </si>
  <si>
    <t>Ha van számozás (1./2./i./ii.) VAGY sortörés utáni -/* VAGY • → 2 pont</t>
  </si>
  <si>
    <t>4) Kimenet/formátum jel (0 vagy 2)</t>
  </si>
  <si>
    <t>Ha szerepel output/kimenet/formátum/táblázat/csv/xlsx/xlsm/... → 2 pont</t>
  </si>
  <si>
    <t>5) Szerep/indoklás/ellenőrzés jel (0 vagy 1)</t>
  </si>
  <si>
    <t>Ha szerep/role/act as/indok/ellenőrzés/... → 1 pont</t>
  </si>
  <si>
    <t>6) Minimális kontextus (hossz) (0 vagy 1)</t>
  </si>
  <si>
    <t>Ha a szöveg hossza ≥ 800 karakter → 1 pont</t>
  </si>
  <si>
    <t>K1 (optimalizált) összpont (max 10)</t>
  </si>
  <si>
    <t>Pontosan a K1-kalibralt_friss számolási logikáját követi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</si>
</sst>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scheme val="minor"/>
    </font>
    <font>
      <b/>
      <sz val="11"/>
      <name val="Calibri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0" xfId="0" applyAlignment="1">
      <alignment vertical="top" wrapText="1"/>
    </xf>
    <xf numFmtId="0" fontId="1" fillId="0" borderId="0" xfId="0" applyFont="1" applyAlignment="1">
      <alignment vertical="top" wrapText="1"/>
    </xf>
    <xf numFmtId="0" fontId="2" fillId="0" borderId="0" xfId="0" applyFont="1" applyAlignment="1">
      <alignment horizontal="center" vertical="center" textRotation="90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2"/>
  <sheetViews>
    <sheetView tabSelected="1" workbookViewId="0">
      <pane ySplit="4" topLeftCell="A5" activePane="bottomLeft" state="frozen"/>
      <selection pane="bottomLeft" activeCell="H1" sqref="H1"/>
    </sheetView>
  </sheetViews>
  <sheetFormatPr defaultRowHeight="15"/>
  <cols>
    <col min="1" max="1" width="70" customWidth="1"/>
    <col min="2" max="2" width="16" customWidth="1"/>
    <col min="3" max="3" width="70" customWidth="1"/>
    <col min="5" max="6" width="22" customWidth="1"/>
  </cols>
  <sheetData>
    <row r="1" spans="1:6" ht="228" customHeight="1">
      <c r="A1" s="1"/>
      <c r="B1" s="4" t="s">
        <v>0</v>
      </c>
    </row>
    <row r="2" spans="1:6" ht="40.5" customHeight="1">
      <c r="A2" s="2"/>
    </row>
    <row r="4" spans="1:6">
      <c r="A4" s="1" t="s">
        <v>1</v>
      </c>
      <c r="B4" s="1" t="s">
        <v>2</v>
      </c>
      <c r="C4" s="1" t="s">
        <v>3</v>
      </c>
      <c r="E4" s="1" t="s">
        <v>4</v>
      </c>
    </row>
    <row r="5" spans="1:6">
      <c r="A5" s="2" t="s">
        <v>5</v>
      </c>
      <c r="B5" cm="1">
        <f t="array" ref="B5">IF(SUMPRODUCT(--ISNUMBER(SEARCH({"készíts","készít","írj","fogalmazz","tervezz","elemezd","értékeld","hasonlíts","állíts","adj","generate","create","analyze","evaluate","compare","provide","design"},LOWER(A1))))&gt;0,2,0)</f>
        <v>0</v>
      </c>
      <c r="C5" s="2" t="s">
        <v>6</v>
      </c>
      <c r="E5" t="s">
        <v>7</v>
      </c>
      <c r="F5">
        <f>LEN(A2)</f>
        <v>0</v>
      </c>
    </row>
    <row r="6" spans="1:6">
      <c r="A6" s="2" t="s">
        <v>8</v>
      </c>
      <c r="B6" cm="1">
        <f t="array" ref="B6">IF(SUMPRODUCT(--ISNUMBER(SEARCH({"feladat","task","cél","goal","objective","aim"},LOWER(A1))))&gt;0,2,0)</f>
        <v>0</v>
      </c>
      <c r="C6" s="2" t="s">
        <v>9</v>
      </c>
      <c r="E6" t="s">
        <v>10</v>
      </c>
      <c r="F6" t="str">
        <f>IF(LEN(LOWER(A2))&gt;=800,"IGEN","NEM")</f>
        <v>NEM</v>
      </c>
    </row>
    <row r="7" spans="1:6">
      <c r="A7" s="2" t="s">
        <v>11</v>
      </c>
      <c r="B7" cm="1">
        <f t="array" ref="B7">IF(OR(SUMPRODUCT(--ISNUMBER(SEARCH({"1.","2.","i.","ii."},LOWER(A1))))&gt;0,ISNUMBER(SEARCH(CHAR(10)&amp;"-",A1)),ISNUMBER(SEARCH(CHAR(10)&amp;"*",A1)),ISNUMBER(SEARCH("•",A1))),2,0)</f>
        <v>0</v>
      </c>
      <c r="C7" s="2" t="s">
        <v>12</v>
      </c>
    </row>
    <row r="8" spans="1:6">
      <c r="A8" s="2" t="s">
        <v>13</v>
      </c>
      <c r="B8" cm="1">
        <f t="array" ref="B8">IF(SUMPRODUCT(--ISNUMBER(SEARCH({"output","kimenet","formátum","format","struktúra","structure","táblázat","table","lista","list","csv","xlsx","xlsm"},LOWER(A1))))&gt;0,2,0)</f>
        <v>0</v>
      </c>
      <c r="C8" s="2" t="s">
        <v>14</v>
      </c>
    </row>
    <row r="9" spans="1:6">
      <c r="A9" s="2" t="s">
        <v>15</v>
      </c>
      <c r="B9">
        <f>IF(SUMPRODUCT(--ISNUMBER(SEARCH({"szerep","role","act as","viselkedj","you are","indok","magyarázd","miért","ellenőrizd","verify","justify","assumption","feltételezés"},LOWER(A2))))&gt;0,1,0)</f>
        <v>0</v>
      </c>
      <c r="C9" s="2" t="s">
        <v>16</v>
      </c>
    </row>
    <row r="10" spans="1:6">
      <c r="A10" s="2" t="s">
        <v>17</v>
      </c>
      <c r="B10">
        <f>IF(LEN(LOWER(A1))&gt;=800,1,0)</f>
        <v>0</v>
      </c>
      <c r="C10" s="2" t="s">
        <v>18</v>
      </c>
    </row>
    <row r="12" spans="1:6">
      <c r="A12" s="3" t="s">
        <v>19</v>
      </c>
      <c r="B12" s="1">
        <f>MIN(10,SUM(B5:B10))</f>
        <v>0</v>
      </c>
      <c r="C12" s="2" t="s">
        <v>20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/>
  <cp:revision/>
  <dcterms:created xsi:type="dcterms:W3CDTF">2025-12-14T14:29:14Z</dcterms:created>
  <dcterms:modified xsi:type="dcterms:W3CDTF">2025-12-15T14:15:00Z</dcterms:modified>
  <cp:category/>
  <cp:contentStatus/>
</cp:coreProperties>
</file>