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atitude\AppData\Local\Temp\scp14712\var\www\miau\data\miau\332\zarovizsga\"/>
    </mc:Choice>
  </mc:AlternateContent>
  <xr:revisionPtr revIDLastSave="0" documentId="13_ncr:1_{2B69F65B-748C-4746-8753-283FC98FB6A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TB" sheetId="1" r:id="rId1"/>
  </sheets>
  <definedNames>
    <definedName name="_xlnm._FilterDatabase" localSheetId="0" hidden="1">ITB!$A$46:$P$46</definedName>
  </definedNames>
  <calcPr calcId="191029"/>
  <pivotCaches>
    <pivotCache cacheId="3" r:id="rId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7" i="1" l="1" a="1"/>
  <c r="Q47" i="1" s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Q2" i="1"/>
  <c r="B47" i="1"/>
  <c r="A47" i="1"/>
  <c r="B46" i="1"/>
  <c r="A4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<sst xmlns="http://schemas.openxmlformats.org/spreadsheetml/2006/main" count="788" uniqueCount="166">
  <si>
    <t>Hallgató/hallgatók</t>
  </si>
  <si>
    <t>Dolgozat címe/dolgozatok címe</t>
  </si>
  <si>
    <t>Hálózati kommunikáció</t>
  </si>
  <si>
    <t>Kulső adatforrás</t>
  </si>
  <si>
    <t>Automatizált működés</t>
  </si>
  <si>
    <t>Hibakezelés</t>
  </si>
  <si>
    <t>Input validáció</t>
  </si>
  <si>
    <t>Jogosultságkezelés</t>
  </si>
  <si>
    <t>GDPR</t>
  </si>
  <si>
    <t>Naplózás</t>
  </si>
  <si>
    <t>Etikus működés</t>
  </si>
  <si>
    <t>AI kockázat</t>
  </si>
  <si>
    <t>Adattárolás biztonság</t>
  </si>
  <si>
    <t>Rendelkezésre állás</t>
  </si>
  <si>
    <t>Emberi faktor</t>
  </si>
  <si>
    <t>Frissíthetőség</t>
  </si>
  <si>
    <t>Török Tamás</t>
  </si>
  <si>
    <t>Mobiltelefon adatok automatikus gyűjtése web scraperrel és elemzése</t>
  </si>
  <si>
    <t>Mahshid Mortazavi</t>
  </si>
  <si>
    <t>Laptop-Scale Lightweight DNA Sequence Comparison</t>
  </si>
  <si>
    <t>Yaruu aldar Enkhtur</t>
  </si>
  <si>
    <t>Deterministic Basketball Outcome Model with Automated Reporting</t>
  </si>
  <si>
    <t>Shagai Turtogtokh</t>
  </si>
  <si>
    <t>Objective Evaluation of Student Performance from Moodle Logs</t>
  </si>
  <si>
    <t>Munkh-Orgil Batbayar</t>
  </si>
  <si>
    <t>Detecting Platform-Induced Polarization Risk in Human Sentiment Interpretation</t>
  </si>
  <si>
    <t>Boldsukh Ganzorig</t>
  </si>
  <si>
    <t>Cross-Sector Evaluation of AI-Related Workplace Efficiency</t>
  </si>
  <si>
    <t>Istvan Siposs</t>
  </si>
  <si>
    <t>Enhancing Customer Service and Retention in E-Commerce with GPT-Driven Adaptive Learning Chatbots</t>
  </si>
  <si>
    <t>Lévai Márk Zsigmond</t>
  </si>
  <si>
    <t>Exploring Cybersecurity Concerns through Google Trends – A Data-Driven Analysis of Public Awareness in Hungary (2004–2026)</t>
  </si>
  <si>
    <t>Japheth Dangiwa Jerry</t>
  </si>
  <si>
    <t>Data-Driven Management Systems and the Limits of LLM Agents – A Case Study from Dance-School Operations</t>
  </si>
  <si>
    <t>Byekbolat Nurbol</t>
  </si>
  <si>
    <t>Objective Modelling of Global Well-Being: OAM and COCO Analysis of World Happiness Report 2025</t>
  </si>
  <si>
    <t>Tsetsgesuren Namjiljav</t>
  </si>
  <si>
    <t>Computational Approximation of Wine Expertise Using OAM and COCO-STD</t>
  </si>
  <si>
    <t>Sváb Zoltán</t>
  </si>
  <si>
    <t>IT infrastruktúrák log alapú sérülékenység vizsgálata</t>
  </si>
  <si>
    <t>Ganbat Bayanmunkh</t>
  </si>
  <si>
    <t>Interlinked Trajectory of HDI, Education Index, and Internet Usage</t>
  </si>
  <si>
    <t>Kosdi Gábor</t>
  </si>
  <si>
    <t>Attribútum-alapú döntéstámogató szimulációs modell ár–teljesítmény elemzésre</t>
  </si>
  <si>
    <t>Kirchhof Sándor</t>
  </si>
  <si>
    <t>Operational Risks of Premature Cloud Adoption</t>
  </si>
  <si>
    <t>Kolonics Zsolt</t>
  </si>
  <si>
    <t>IMDb Index szimulátor – robot-filmproducer fejlesztése</t>
  </si>
  <si>
    <t>Sárosdi Márk Dániel</t>
  </si>
  <si>
    <t>Bitcoin idősoros adatainak elemzése objektív összehasonlító keretrendszerben</t>
  </si>
  <si>
    <t>Nagy László</t>
  </si>
  <si>
    <t>Keresletvezérelt infrastruktúra-irányítás MI-vel, konténerizált architektúrában</t>
  </si>
  <si>
    <t>Váradi Viktor</t>
  </si>
  <si>
    <t>NewsCast – Hírgyűjtő, hírelemző és hírolvasó alkalmazás</t>
  </si>
  <si>
    <t>Tóbiás Bence Tibor</t>
  </si>
  <si>
    <t>Nyomtatószerver és Active Directory létrehozása, konfigurálása</t>
  </si>
  <si>
    <t>Hegedüs Blanka</t>
  </si>
  <si>
    <t>Okostelefonok biztonsági fejlődése és védelmi technikák</t>
  </si>
  <si>
    <t>Amarsanaa Amgalanbatar</t>
  </si>
  <si>
    <t>Jelszóerősség objektív értékelése – OAM és COCO</t>
  </si>
  <si>
    <t>Battuguldur Tuyatsetseg</t>
  </si>
  <si>
    <t>RSVP Speed-Reading Application fejlesztése és értékelése</t>
  </si>
  <si>
    <t>Eppel Viktória</t>
  </si>
  <si>
    <t>Rapid Mixer – online zenei alkalmazás</t>
  </si>
  <si>
    <t>Vaszkó Attila</t>
  </si>
  <si>
    <t>Bejegyzéskészítő automatizmus – MI-alapú cikksorozat-generálás</t>
  </si>
  <si>
    <t>Kálvári Áron</t>
  </si>
  <si>
    <t>IT helpdesk folyamatok automatizálása Voiceflow chatbottal</t>
  </si>
  <si>
    <t>Sukh-Ochir Dulguun</t>
  </si>
  <si>
    <t>Gépi tanulási algoritmusok – IMDb szentimentosztályozás</t>
  </si>
  <si>
    <t>Lackner Nóra</t>
  </si>
  <si>
    <t>MI alapú döntéstámogató rendszer középiskolások szakválasztásához</t>
  </si>
  <si>
    <t>Jeviczky Botond</t>
  </si>
  <si>
    <t>LLM-alapú pályaválasztási tanácsadó robot fejlesztése</t>
  </si>
  <si>
    <t>Schewe Ervin</t>
  </si>
  <si>
    <t>Adatvédelmi rendszer fejlesztése képrögzítésre alkalmas mobiltelefonokkal szemben</t>
  </si>
  <si>
    <t>Kozma Viktor</t>
  </si>
  <si>
    <t>SecureForms – Biztonságos online űrlapkészítő és -kitöltő rendszer REST API-val</t>
  </si>
  <si>
    <t>Lehrer Zoltán</t>
  </si>
  <si>
    <t>Log alapú sérülékenységvizsgálat és USB kockázatelemzés MImodellel</t>
  </si>
  <si>
    <t>Amin-Erdene Ankhbold</t>
  </si>
  <si>
    <t>MI-vezérelt eszközök életképessége stilizált animációs munkafolyamatokban</t>
  </si>
  <si>
    <t>Ariunbold Munkhjargal</t>
  </si>
  <si>
    <t>Pályaspecifikus teljesítménymodellezés F1-ben: Magyar Nagydíj (2010–2023)</t>
  </si>
  <si>
    <t>Zandangarav N.</t>
  </si>
  <si>
    <t>Okos csomagelosztó hub-elhelyezés optimalizálása vidéki Mongóliában</t>
  </si>
  <si>
    <t>Bilegt Gankhuyag</t>
  </si>
  <si>
    <t>Képtömörítési ajánlás perceptuális korlátok mellett – többszempontú webalkalmazás</t>
  </si>
  <si>
    <t>Papp Tamás</t>
  </si>
  <si>
    <t>Az ellátási lánc kompromittálódása – támadó szemszögből</t>
  </si>
  <si>
    <t>Semsei Roland Csaba</t>
  </si>
  <si>
    <t>Supply Chain Attack – védelmi szemszögből</t>
  </si>
  <si>
    <t>Kosárszki Tamás</t>
  </si>
  <si>
    <t>Permetező drónok ár-teljesítmény vizsgálata – vásárlási döntéstámogató modell</t>
  </si>
  <si>
    <t>Kenyó Kristóf István</t>
  </si>
  <si>
    <t>Naplófájlok alapján gyanúgenerálás és döntéshozatal</t>
  </si>
  <si>
    <t>Záróvizsgán</t>
  </si>
  <si>
    <t>A működési kockázatok csökkentését segítheti elő.</t>
  </si>
  <si>
    <t>A szolgáltatás folytonosságának biztosításához kapcsolódhat.</t>
  </si>
  <si>
    <t>A működési környezet biztonságának fenntartását segítheti.</t>
  </si>
  <si>
    <t>A stabil rendszerhasználat fenntartásában szerepet játszhat.</t>
  </si>
  <si>
    <t>A rendszer megbízhatóságának növelését segítheti.</t>
  </si>
  <si>
    <t>A működési folyamatok stabilitását támogathatja.</t>
  </si>
  <si>
    <t>Az adatkezelési folyamatok során releváns tényező lehet.</t>
  </si>
  <si>
    <t>A biztonsági követelmények teljesítésében szerepet tölthet be.</t>
  </si>
  <si>
    <t>A digitális környezet védelméhez kapcsolódó szempont.</t>
  </si>
  <si>
    <t>A megbízható rendszerüzemeltetés egyik lehetséges eleme.</t>
  </si>
  <si>
    <t>A biztonságos működés támogatásában szerepet játszhat.</t>
  </si>
  <si>
    <t>A rendszer ellenőrizhetőségét és átláthatóságát támogathatja.</t>
  </si>
  <si>
    <t>A digitális rendszerek általános védelmi elveihez kapcsolódik.</t>
  </si>
  <si>
    <t>A rendszer integritásának fenntartását támogathatja.</t>
  </si>
  <si>
    <t>Az informatikai folyamatok biztonságos működését támogathatja.</t>
  </si>
  <si>
    <t>Az adott folyamatokhoz csak korlátozottan kapcsolódik.</t>
  </si>
  <si>
    <t>Az adott rendszerhasználat során nem meghatározó terület.</t>
  </si>
  <si>
    <t>A rendszer működésének szempontjából másodlagos szerepű.</t>
  </si>
  <si>
    <t>A vizsgált működés során kevésbé releváns szempont.</t>
  </si>
  <si>
    <t>A működési sajátosságok miatt nem hangsúlyos tényező.</t>
  </si>
  <si>
    <t>Az adott működési modellben kisebb szerepet tölt be.</t>
  </si>
  <si>
    <t>Az alkalmazási környezetben csak minimálisan releváns.</t>
  </si>
  <si>
    <t>Ebben a környezetben nem tekinthető meghatározó tényezőnek.</t>
  </si>
  <si>
    <t>A vizsgált környezetben nem kiemelt biztonsági elem.</t>
  </si>
  <si>
    <t>A rendszer felépítése miatt kevésbé jelentős tényező.</t>
  </si>
  <si>
    <t>A vizsgált struktúrában háttérjellegű elemnek tekinthető.</t>
  </si>
  <si>
    <t>A rendszer működésében nem jelenik meg hangsúlyosan.</t>
  </si>
  <si>
    <t>A működési folyamatokban nem játszik központi szerepet.</t>
  </si>
  <si>
    <t>A folyamatok működésére nincs közvetlen hatása.</t>
  </si>
  <si>
    <t>Közvetlen alkalmazása ebben az esetben nem indokolt.</t>
  </si>
  <si>
    <t>-1 Miért pont ezek az oszlopfejléc-elemek?</t>
  </si>
  <si>
    <t>0. Hogyan keletkeztethető a sok 1/0-érték AUTOMATIKUSAN?</t>
  </si>
  <si>
    <t>1. Ha a 46. sorra felteszi az autoszűrőt, akkor alatti miért pont ezek a szövegpanelek vannak, miért pont ennyi?</t>
  </si>
  <si>
    <t>2. Lehet-e a szövegpaneleket automatikusan keletkeztetni?</t>
  </si>
  <si>
    <t>3. Lehet-e a szövegpaneleket optimalizáltan keletkeztetni? (pl. nem elegendő-e kevesebb sablon oszloponként?)</t>
  </si>
  <si>
    <t>Bináris kód</t>
  </si>
  <si>
    <t>egyedi</t>
  </si>
  <si>
    <t>Sorcímkék</t>
  </si>
  <si>
    <t>00000000011100</t>
  </si>
  <si>
    <t>00000110010101</t>
  </si>
  <si>
    <t>00100010001101</t>
  </si>
  <si>
    <t>00110000000100</t>
  </si>
  <si>
    <t>00111100001101</t>
  </si>
  <si>
    <t>01001110001101</t>
  </si>
  <si>
    <t>01101000001101</t>
  </si>
  <si>
    <t>01111000001101</t>
  </si>
  <si>
    <t>01111100001101</t>
  </si>
  <si>
    <t>10000110001101</t>
  </si>
  <si>
    <t>10011100001101</t>
  </si>
  <si>
    <t>10101000010001</t>
  </si>
  <si>
    <t>10101000010101</t>
  </si>
  <si>
    <t>10101110001101</t>
  </si>
  <si>
    <t>10111000001101</t>
  </si>
  <si>
    <t>10111010001101</t>
  </si>
  <si>
    <t>10111110001101</t>
  </si>
  <si>
    <t>11000100000100</t>
  </si>
  <si>
    <t>11000100000101</t>
  </si>
  <si>
    <t>11000110001101</t>
  </si>
  <si>
    <t>11000110101100</t>
  </si>
  <si>
    <t>11000110101101</t>
  </si>
  <si>
    <t>11001010001101</t>
  </si>
  <si>
    <t>11001010101101</t>
  </si>
  <si>
    <t>11010110001101</t>
  </si>
  <si>
    <t>11100100001101</t>
  </si>
  <si>
    <t>11111000001101</t>
  </si>
  <si>
    <t>11111000100101</t>
  </si>
  <si>
    <t>11111100001101</t>
  </si>
  <si>
    <t>Végösszeg</t>
  </si>
  <si>
    <t>Mennyiség / Bináris kód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</si>
</sst>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sz val="11"/>
      <color rgb="FF242424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 wrapText="1"/>
    </xf>
    <xf numFmtId="0" fontId="2" fillId="0" borderId="0" xfId="0" applyFont="1" applyAlignment="1">
      <alignment vertical="center"/>
    </xf>
    <xf numFmtId="0" fontId="3" fillId="2" borderId="0" xfId="0" applyFont="1" applyFill="1"/>
    <xf numFmtId="0" fontId="0" fillId="0" borderId="0" xfId="0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ttd" refreshedDate="46164.221713194442" createdVersion="8" refreshedVersion="8" minRefreshableVersion="3" recordCount="40" xr:uid="{D9803956-ABF5-4A14-A3BF-893CFB1E1873}">
  <cacheSource type="worksheet">
    <worksheetSource ref="Q1:Q41" sheet="ITB"/>
  </cacheSource>
  <cacheFields count="1">
    <cacheField name="Bináris kód" numFmtId="0">
      <sharedItems count="29">
        <s v="11111000100101"/>
        <s v="11111000001101"/>
        <s v="01111100001101"/>
        <s v="10111110001101"/>
        <s v="11010110001101"/>
        <s v="11111100001101"/>
        <s v="00100010001101"/>
        <s v="00110000000100"/>
        <s v="10101000010101"/>
        <s v="11000110001101"/>
        <s v="10101000010001"/>
        <s v="10011100001101"/>
        <s v="11000110101100"/>
        <s v="00000000011100"/>
        <s v="00000110010101"/>
        <s v="01111000001101"/>
        <s v="01101000001101"/>
        <s v="11001010101101"/>
        <s v="11000110101101"/>
        <s v="10000110001101"/>
        <s v="11100100001101"/>
        <s v="10101110001101"/>
        <s v="01001110001101"/>
        <s v="00111100001101"/>
        <s v="10111010001101"/>
        <s v="11000100000101"/>
        <s v="11000100000100"/>
        <s v="11001010001101"/>
        <s v="1011100000110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</r>
  <r>
    <x v="1"/>
  </r>
  <r>
    <x v="1"/>
  </r>
  <r>
    <x v="1"/>
  </r>
  <r>
    <x v="2"/>
  </r>
  <r>
    <x v="3"/>
  </r>
  <r>
    <x v="4"/>
  </r>
  <r>
    <x v="5"/>
  </r>
  <r>
    <x v="6"/>
  </r>
  <r>
    <x v="1"/>
  </r>
  <r>
    <x v="1"/>
  </r>
  <r>
    <x v="7"/>
  </r>
  <r>
    <x v="1"/>
  </r>
  <r>
    <x v="8"/>
  </r>
  <r>
    <x v="9"/>
  </r>
  <r>
    <x v="10"/>
  </r>
  <r>
    <x v="11"/>
  </r>
  <r>
    <x v="12"/>
  </r>
  <r>
    <x v="5"/>
  </r>
  <r>
    <x v="13"/>
  </r>
  <r>
    <x v="14"/>
  </r>
  <r>
    <x v="15"/>
  </r>
  <r>
    <x v="16"/>
  </r>
  <r>
    <x v="17"/>
  </r>
  <r>
    <x v="18"/>
  </r>
  <r>
    <x v="19"/>
  </r>
  <r>
    <x v="1"/>
  </r>
  <r>
    <x v="20"/>
  </r>
  <r>
    <x v="21"/>
  </r>
  <r>
    <x v="2"/>
  </r>
  <r>
    <x v="22"/>
  </r>
  <r>
    <x v="23"/>
  </r>
  <r>
    <x v="24"/>
  </r>
  <r>
    <x v="5"/>
  </r>
  <r>
    <x v="8"/>
  </r>
  <r>
    <x v="3"/>
  </r>
  <r>
    <x v="25"/>
  </r>
  <r>
    <x v="26"/>
  </r>
  <r>
    <x v="27"/>
  </r>
  <r>
    <x v="2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C19ED1-A1A9-4738-984D-3D7E9F10819A}" name="Kimutatás1" cacheId="3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S1:T31" firstHeaderRow="1" firstDataRow="1" firstDataCol="1"/>
  <pivotFields count="1">
    <pivotField axis="axisRow" dataField="1" showAll="0">
      <items count="30">
        <item x="13"/>
        <item x="14"/>
        <item x="6"/>
        <item x="7"/>
        <item x="23"/>
        <item x="22"/>
        <item x="16"/>
        <item x="15"/>
        <item x="2"/>
        <item x="19"/>
        <item x="11"/>
        <item x="10"/>
        <item x="8"/>
        <item x="21"/>
        <item x="28"/>
        <item x="24"/>
        <item x="3"/>
        <item x="26"/>
        <item x="25"/>
        <item x="9"/>
        <item x="12"/>
        <item x="18"/>
        <item x="27"/>
        <item x="17"/>
        <item x="4"/>
        <item x="20"/>
        <item x="1"/>
        <item x="0"/>
        <item x="5"/>
        <item t="default"/>
      </items>
    </pivotField>
  </pivotFields>
  <rowFields count="1">
    <field x="0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Items count="1">
    <i/>
  </colItems>
  <dataFields count="1">
    <dataField name="Mennyiség / Bináris kó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8"/>
  <sheetViews>
    <sheetView tabSelected="1" zoomScale="13" zoomScaleNormal="100" workbookViewId="0">
      <selection activeCell="Q1" sqref="Q1:T75"/>
    </sheetView>
  </sheetViews>
  <sheetFormatPr defaultRowHeight="14.4" x14ac:dyDescent="0.3"/>
  <cols>
    <col min="1" max="1" width="84.109375" customWidth="1"/>
    <col min="2" max="2" width="131.33203125" bestFit="1" customWidth="1"/>
    <col min="3" max="3" width="68.88671875" bestFit="1" customWidth="1"/>
    <col min="4" max="4" width="82.109375" bestFit="1" customWidth="1"/>
    <col min="5" max="5" width="80.6640625" bestFit="1" customWidth="1"/>
    <col min="6" max="6" width="84.109375" bestFit="1" customWidth="1"/>
    <col min="7" max="7" width="71.6640625" bestFit="1" customWidth="1"/>
    <col min="8" max="8" width="69.5546875" bestFit="1" customWidth="1"/>
    <col min="9" max="9" width="79.33203125" bestFit="1" customWidth="1"/>
    <col min="10" max="10" width="85.5546875" bestFit="1" customWidth="1"/>
    <col min="11" max="11" width="75.77734375" bestFit="1" customWidth="1"/>
    <col min="12" max="12" width="80" bestFit="1" customWidth="1"/>
    <col min="13" max="13" width="78.5546875" bestFit="1" customWidth="1"/>
    <col min="14" max="14" width="85.5546875" bestFit="1" customWidth="1"/>
    <col min="15" max="15" width="84.109375" bestFit="1" customWidth="1"/>
    <col min="16" max="16" width="74.44140625" bestFit="1" customWidth="1"/>
    <col min="17" max="17" width="15.44140625" bestFit="1" customWidth="1"/>
    <col min="19" max="19" width="15.44140625" bestFit="1" customWidth="1"/>
    <col min="20" max="20" width="21.33203125" bestFit="1" customWidth="1"/>
  </cols>
  <sheetData>
    <row r="1" spans="1:21" s="6" customFormat="1" ht="82.2" customHeight="1" x14ac:dyDescent="0.3">
      <c r="A1" s="4" t="s">
        <v>0</v>
      </c>
      <c r="B1" s="4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132</v>
      </c>
      <c r="S1" s="7" t="s">
        <v>134</v>
      </c>
      <c r="T1" t="s">
        <v>165</v>
      </c>
      <c r="U1"/>
    </row>
    <row r="2" spans="1:21" x14ac:dyDescent="0.3">
      <c r="A2" t="s">
        <v>16</v>
      </c>
      <c r="B2" s="1" t="s">
        <v>17</v>
      </c>
      <c r="C2">
        <v>1</v>
      </c>
      <c r="D2">
        <v>1</v>
      </c>
      <c r="E2">
        <v>1</v>
      </c>
      <c r="F2">
        <v>1</v>
      </c>
      <c r="G2">
        <v>1</v>
      </c>
      <c r="H2">
        <v>0</v>
      </c>
      <c r="I2">
        <v>0</v>
      </c>
      <c r="J2">
        <v>0</v>
      </c>
      <c r="K2">
        <v>1</v>
      </c>
      <c r="L2">
        <v>0</v>
      </c>
      <c r="M2">
        <v>0</v>
      </c>
      <c r="N2">
        <v>1</v>
      </c>
      <c r="O2">
        <v>0</v>
      </c>
      <c r="P2">
        <v>1</v>
      </c>
      <c r="Q2" t="str">
        <f>C2&amp;D2&amp;E2&amp;F2&amp;G2&amp;H2&amp;I2&amp;J2&amp;K2&amp;L2&amp;M2&amp;N2&amp;O2&amp;P2</f>
        <v>11111000100101</v>
      </c>
      <c r="S2" s="8" t="s">
        <v>135</v>
      </c>
      <c r="T2" s="9">
        <v>1</v>
      </c>
    </row>
    <row r="3" spans="1:21" x14ac:dyDescent="0.3">
      <c r="A3" t="s">
        <v>18</v>
      </c>
      <c r="B3" t="s">
        <v>19</v>
      </c>
      <c r="C3">
        <v>1</v>
      </c>
      <c r="D3">
        <v>1</v>
      </c>
      <c r="E3">
        <v>1</v>
      </c>
      <c r="F3">
        <v>1</v>
      </c>
      <c r="G3">
        <v>1</v>
      </c>
      <c r="H3">
        <v>0</v>
      </c>
      <c r="I3">
        <v>0</v>
      </c>
      <c r="J3">
        <v>0</v>
      </c>
      <c r="K3">
        <v>0</v>
      </c>
      <c r="L3">
        <v>0</v>
      </c>
      <c r="M3">
        <v>1</v>
      </c>
      <c r="N3">
        <v>1</v>
      </c>
      <c r="O3">
        <v>0</v>
      </c>
      <c r="P3">
        <v>1</v>
      </c>
      <c r="Q3" t="str">
        <f t="shared" ref="Q3:Q41" si="0">C3&amp;D3&amp;E3&amp;F3&amp;G3&amp;H3&amp;I3&amp;J3&amp;K3&amp;L3&amp;M3&amp;N3&amp;O3&amp;P3</f>
        <v>11111000001101</v>
      </c>
      <c r="S3" s="8" t="s">
        <v>136</v>
      </c>
      <c r="T3" s="9">
        <v>1</v>
      </c>
    </row>
    <row r="4" spans="1:21" x14ac:dyDescent="0.3">
      <c r="A4" t="s">
        <v>20</v>
      </c>
      <c r="B4" t="s">
        <v>21</v>
      </c>
      <c r="C4">
        <v>1</v>
      </c>
      <c r="D4">
        <v>1</v>
      </c>
      <c r="E4">
        <v>1</v>
      </c>
      <c r="F4">
        <v>1</v>
      </c>
      <c r="G4">
        <v>1</v>
      </c>
      <c r="H4">
        <v>0</v>
      </c>
      <c r="I4">
        <v>0</v>
      </c>
      <c r="J4">
        <v>0</v>
      </c>
      <c r="K4">
        <v>0</v>
      </c>
      <c r="L4">
        <v>0</v>
      </c>
      <c r="M4">
        <v>1</v>
      </c>
      <c r="N4">
        <v>1</v>
      </c>
      <c r="O4">
        <v>0</v>
      </c>
      <c r="P4">
        <v>1</v>
      </c>
      <c r="Q4" t="str">
        <f t="shared" si="0"/>
        <v>11111000001101</v>
      </c>
      <c r="S4" s="8" t="s">
        <v>137</v>
      </c>
      <c r="T4" s="9">
        <v>1</v>
      </c>
    </row>
    <row r="5" spans="1:21" x14ac:dyDescent="0.3">
      <c r="A5" t="s">
        <v>22</v>
      </c>
      <c r="B5" t="s">
        <v>23</v>
      </c>
      <c r="C5">
        <v>1</v>
      </c>
      <c r="D5">
        <v>1</v>
      </c>
      <c r="E5">
        <v>1</v>
      </c>
      <c r="F5">
        <v>1</v>
      </c>
      <c r="G5">
        <v>1</v>
      </c>
      <c r="H5">
        <v>0</v>
      </c>
      <c r="I5">
        <v>0</v>
      </c>
      <c r="J5">
        <v>0</v>
      </c>
      <c r="K5">
        <v>0</v>
      </c>
      <c r="L5">
        <v>0</v>
      </c>
      <c r="M5">
        <v>1</v>
      </c>
      <c r="N5">
        <v>1</v>
      </c>
      <c r="O5">
        <v>0</v>
      </c>
      <c r="P5">
        <v>1</v>
      </c>
      <c r="Q5" t="str">
        <f t="shared" si="0"/>
        <v>11111000001101</v>
      </c>
      <c r="S5" s="8" t="s">
        <v>138</v>
      </c>
      <c r="T5" s="9">
        <v>1</v>
      </c>
    </row>
    <row r="6" spans="1:21" x14ac:dyDescent="0.3">
      <c r="A6" t="s">
        <v>24</v>
      </c>
      <c r="B6" t="s">
        <v>25</v>
      </c>
      <c r="C6">
        <v>0</v>
      </c>
      <c r="D6">
        <v>1</v>
      </c>
      <c r="E6">
        <v>1</v>
      </c>
      <c r="F6">
        <v>1</v>
      </c>
      <c r="G6">
        <v>1</v>
      </c>
      <c r="H6">
        <v>1</v>
      </c>
      <c r="I6">
        <v>0</v>
      </c>
      <c r="J6">
        <v>0</v>
      </c>
      <c r="K6">
        <v>0</v>
      </c>
      <c r="L6">
        <v>0</v>
      </c>
      <c r="M6">
        <v>1</v>
      </c>
      <c r="N6">
        <v>1</v>
      </c>
      <c r="O6">
        <v>0</v>
      </c>
      <c r="P6">
        <v>1</v>
      </c>
      <c r="Q6" t="str">
        <f t="shared" si="0"/>
        <v>01111100001101</v>
      </c>
      <c r="S6" s="8" t="s">
        <v>139</v>
      </c>
      <c r="T6" s="9">
        <v>1</v>
      </c>
    </row>
    <row r="7" spans="1:21" x14ac:dyDescent="0.3">
      <c r="A7" t="s">
        <v>26</v>
      </c>
      <c r="B7" t="s">
        <v>27</v>
      </c>
      <c r="C7">
        <v>1</v>
      </c>
      <c r="D7">
        <v>0</v>
      </c>
      <c r="E7">
        <v>1</v>
      </c>
      <c r="F7">
        <v>1</v>
      </c>
      <c r="G7">
        <v>1</v>
      </c>
      <c r="H7">
        <v>1</v>
      </c>
      <c r="I7">
        <v>1</v>
      </c>
      <c r="J7">
        <v>0</v>
      </c>
      <c r="K7">
        <v>0</v>
      </c>
      <c r="L7">
        <v>0</v>
      </c>
      <c r="M7">
        <v>1</v>
      </c>
      <c r="N7">
        <v>1</v>
      </c>
      <c r="O7">
        <v>0</v>
      </c>
      <c r="P7">
        <v>1</v>
      </c>
      <c r="Q7" t="str">
        <f t="shared" si="0"/>
        <v>10111110001101</v>
      </c>
      <c r="S7" s="8" t="s">
        <v>140</v>
      </c>
      <c r="T7" s="9">
        <v>1</v>
      </c>
    </row>
    <row r="8" spans="1:21" x14ac:dyDescent="0.3">
      <c r="A8" t="s">
        <v>28</v>
      </c>
      <c r="B8" t="s">
        <v>29</v>
      </c>
      <c r="C8">
        <v>1</v>
      </c>
      <c r="D8">
        <v>1</v>
      </c>
      <c r="E8">
        <v>0</v>
      </c>
      <c r="F8">
        <v>1</v>
      </c>
      <c r="G8">
        <v>0</v>
      </c>
      <c r="H8">
        <v>1</v>
      </c>
      <c r="I8">
        <v>1</v>
      </c>
      <c r="J8">
        <v>0</v>
      </c>
      <c r="K8">
        <v>0</v>
      </c>
      <c r="L8">
        <v>0</v>
      </c>
      <c r="M8">
        <v>1</v>
      </c>
      <c r="N8">
        <v>1</v>
      </c>
      <c r="O8">
        <v>0</v>
      </c>
      <c r="P8">
        <v>1</v>
      </c>
      <c r="Q8" t="str">
        <f t="shared" si="0"/>
        <v>11010110001101</v>
      </c>
      <c r="S8" s="8" t="s">
        <v>141</v>
      </c>
      <c r="T8" s="9">
        <v>1</v>
      </c>
    </row>
    <row r="9" spans="1:21" x14ac:dyDescent="0.3">
      <c r="A9" t="s">
        <v>30</v>
      </c>
      <c r="B9" t="s">
        <v>31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  <c r="I9">
        <v>0</v>
      </c>
      <c r="J9">
        <v>0</v>
      </c>
      <c r="K9">
        <v>0</v>
      </c>
      <c r="L9">
        <v>0</v>
      </c>
      <c r="M9">
        <v>1</v>
      </c>
      <c r="N9">
        <v>1</v>
      </c>
      <c r="O9">
        <v>0</v>
      </c>
      <c r="P9">
        <v>1</v>
      </c>
      <c r="Q9" t="str">
        <f t="shared" si="0"/>
        <v>11111100001101</v>
      </c>
      <c r="S9" s="8" t="s">
        <v>142</v>
      </c>
      <c r="T9" s="9">
        <v>1</v>
      </c>
    </row>
    <row r="10" spans="1:21" x14ac:dyDescent="0.3">
      <c r="A10" t="s">
        <v>32</v>
      </c>
      <c r="B10" t="s">
        <v>33</v>
      </c>
      <c r="C10">
        <v>0</v>
      </c>
      <c r="D10">
        <v>0</v>
      </c>
      <c r="E10">
        <v>1</v>
      </c>
      <c r="F10">
        <v>0</v>
      </c>
      <c r="G10">
        <v>0</v>
      </c>
      <c r="H10">
        <v>0</v>
      </c>
      <c r="I10">
        <v>1</v>
      </c>
      <c r="J10">
        <v>0</v>
      </c>
      <c r="K10">
        <v>0</v>
      </c>
      <c r="L10">
        <v>0</v>
      </c>
      <c r="M10">
        <v>1</v>
      </c>
      <c r="N10">
        <v>1</v>
      </c>
      <c r="O10">
        <v>0</v>
      </c>
      <c r="P10">
        <v>1</v>
      </c>
      <c r="Q10" t="str">
        <f t="shared" si="0"/>
        <v>00100010001101</v>
      </c>
      <c r="S10" s="8" t="s">
        <v>143</v>
      </c>
      <c r="T10" s="9">
        <v>2</v>
      </c>
    </row>
    <row r="11" spans="1:21" x14ac:dyDescent="0.3">
      <c r="A11" t="s">
        <v>34</v>
      </c>
      <c r="B11" t="s">
        <v>35</v>
      </c>
      <c r="C11">
        <v>1</v>
      </c>
      <c r="D11">
        <v>1</v>
      </c>
      <c r="E11">
        <v>1</v>
      </c>
      <c r="F11">
        <v>1</v>
      </c>
      <c r="G11">
        <v>1</v>
      </c>
      <c r="H11">
        <v>0</v>
      </c>
      <c r="I11">
        <v>0</v>
      </c>
      <c r="J11">
        <v>0</v>
      </c>
      <c r="K11">
        <v>0</v>
      </c>
      <c r="L11">
        <v>0</v>
      </c>
      <c r="M11">
        <v>1</v>
      </c>
      <c r="N11">
        <v>1</v>
      </c>
      <c r="O11">
        <v>0</v>
      </c>
      <c r="P11">
        <v>1</v>
      </c>
      <c r="Q11" t="str">
        <f t="shared" si="0"/>
        <v>11111000001101</v>
      </c>
      <c r="S11" s="8" t="s">
        <v>144</v>
      </c>
      <c r="T11" s="9">
        <v>1</v>
      </c>
    </row>
    <row r="12" spans="1:21" x14ac:dyDescent="0.3">
      <c r="A12" t="s">
        <v>36</v>
      </c>
      <c r="B12" t="s">
        <v>37</v>
      </c>
      <c r="C12">
        <v>1</v>
      </c>
      <c r="D12">
        <v>1</v>
      </c>
      <c r="E12">
        <v>1</v>
      </c>
      <c r="F12">
        <v>1</v>
      </c>
      <c r="G12">
        <v>1</v>
      </c>
      <c r="H12">
        <v>0</v>
      </c>
      <c r="I12">
        <v>0</v>
      </c>
      <c r="J12">
        <v>0</v>
      </c>
      <c r="K12">
        <v>0</v>
      </c>
      <c r="L12">
        <v>0</v>
      </c>
      <c r="M12">
        <v>1</v>
      </c>
      <c r="N12">
        <v>1</v>
      </c>
      <c r="O12">
        <v>0</v>
      </c>
      <c r="P12">
        <v>1</v>
      </c>
      <c r="Q12" t="str">
        <f t="shared" si="0"/>
        <v>11111000001101</v>
      </c>
      <c r="S12" s="8" t="s">
        <v>145</v>
      </c>
      <c r="T12" s="9">
        <v>1</v>
      </c>
    </row>
    <row r="13" spans="1:21" x14ac:dyDescent="0.3">
      <c r="A13" t="s">
        <v>38</v>
      </c>
      <c r="B13" t="s">
        <v>39</v>
      </c>
      <c r="C13">
        <v>0</v>
      </c>
      <c r="D13">
        <v>0</v>
      </c>
      <c r="E13">
        <v>1</v>
      </c>
      <c r="F13">
        <v>1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1</v>
      </c>
      <c r="O13">
        <v>0</v>
      </c>
      <c r="P13">
        <v>0</v>
      </c>
      <c r="Q13" t="str">
        <f t="shared" si="0"/>
        <v>00110000000100</v>
      </c>
      <c r="S13" s="8" t="s">
        <v>146</v>
      </c>
      <c r="T13" s="9">
        <v>1</v>
      </c>
    </row>
    <row r="14" spans="1:21" x14ac:dyDescent="0.3">
      <c r="A14" t="s">
        <v>40</v>
      </c>
      <c r="B14" t="s">
        <v>41</v>
      </c>
      <c r="C14">
        <v>1</v>
      </c>
      <c r="D14">
        <v>1</v>
      </c>
      <c r="E14">
        <v>1</v>
      </c>
      <c r="F14">
        <v>1</v>
      </c>
      <c r="G14">
        <v>1</v>
      </c>
      <c r="H14">
        <v>0</v>
      </c>
      <c r="I14">
        <v>0</v>
      </c>
      <c r="J14">
        <v>0</v>
      </c>
      <c r="K14">
        <v>0</v>
      </c>
      <c r="L14">
        <v>0</v>
      </c>
      <c r="M14">
        <v>1</v>
      </c>
      <c r="N14">
        <v>1</v>
      </c>
      <c r="O14">
        <v>0</v>
      </c>
      <c r="P14">
        <v>1</v>
      </c>
      <c r="Q14" t="str">
        <f t="shared" si="0"/>
        <v>11111000001101</v>
      </c>
      <c r="S14" s="8" t="s">
        <v>147</v>
      </c>
      <c r="T14" s="9">
        <v>2</v>
      </c>
    </row>
    <row r="15" spans="1:21" x14ac:dyDescent="0.3">
      <c r="A15" t="s">
        <v>42</v>
      </c>
      <c r="B15" t="s">
        <v>43</v>
      </c>
      <c r="C15">
        <v>1</v>
      </c>
      <c r="D15">
        <v>0</v>
      </c>
      <c r="E15">
        <v>1</v>
      </c>
      <c r="F15">
        <v>0</v>
      </c>
      <c r="G15">
        <v>1</v>
      </c>
      <c r="H15">
        <v>0</v>
      </c>
      <c r="I15">
        <v>0</v>
      </c>
      <c r="J15">
        <v>0</v>
      </c>
      <c r="K15">
        <v>0</v>
      </c>
      <c r="L15">
        <v>1</v>
      </c>
      <c r="M15">
        <v>0</v>
      </c>
      <c r="N15">
        <v>1</v>
      </c>
      <c r="O15">
        <v>0</v>
      </c>
      <c r="P15">
        <v>1</v>
      </c>
      <c r="Q15" t="str">
        <f t="shared" si="0"/>
        <v>10101000010101</v>
      </c>
      <c r="S15" s="8" t="s">
        <v>148</v>
      </c>
      <c r="T15" s="9">
        <v>1</v>
      </c>
    </row>
    <row r="16" spans="1:21" x14ac:dyDescent="0.3">
      <c r="A16" t="s">
        <v>44</v>
      </c>
      <c r="B16" t="s">
        <v>45</v>
      </c>
      <c r="C16">
        <v>1</v>
      </c>
      <c r="D16">
        <v>1</v>
      </c>
      <c r="E16">
        <v>0</v>
      </c>
      <c r="F16">
        <v>0</v>
      </c>
      <c r="G16">
        <v>0</v>
      </c>
      <c r="H16">
        <v>1</v>
      </c>
      <c r="I16">
        <v>1</v>
      </c>
      <c r="J16">
        <v>0</v>
      </c>
      <c r="K16">
        <v>0</v>
      </c>
      <c r="L16">
        <v>0</v>
      </c>
      <c r="M16">
        <v>1</v>
      </c>
      <c r="N16">
        <v>1</v>
      </c>
      <c r="O16">
        <v>0</v>
      </c>
      <c r="P16">
        <v>1</v>
      </c>
      <c r="Q16" t="str">
        <f t="shared" si="0"/>
        <v>11000110001101</v>
      </c>
      <c r="S16" s="8" t="s">
        <v>149</v>
      </c>
      <c r="T16" s="9">
        <v>1</v>
      </c>
    </row>
    <row r="17" spans="1:20" x14ac:dyDescent="0.3">
      <c r="A17" t="s">
        <v>46</v>
      </c>
      <c r="B17" t="s">
        <v>47</v>
      </c>
      <c r="C17">
        <v>1</v>
      </c>
      <c r="D17">
        <v>0</v>
      </c>
      <c r="E17">
        <v>1</v>
      </c>
      <c r="F17">
        <v>0</v>
      </c>
      <c r="G17">
        <v>1</v>
      </c>
      <c r="H17">
        <v>0</v>
      </c>
      <c r="I17">
        <v>0</v>
      </c>
      <c r="J17">
        <v>0</v>
      </c>
      <c r="K17">
        <v>0</v>
      </c>
      <c r="L17">
        <v>1</v>
      </c>
      <c r="M17">
        <v>0</v>
      </c>
      <c r="N17">
        <v>0</v>
      </c>
      <c r="O17">
        <v>0</v>
      </c>
      <c r="P17">
        <v>1</v>
      </c>
      <c r="Q17" t="str">
        <f t="shared" si="0"/>
        <v>10101000010001</v>
      </c>
      <c r="S17" s="8" t="s">
        <v>150</v>
      </c>
      <c r="T17" s="9">
        <v>1</v>
      </c>
    </row>
    <row r="18" spans="1:20" x14ac:dyDescent="0.3">
      <c r="A18" t="s">
        <v>48</v>
      </c>
      <c r="B18" t="s">
        <v>49</v>
      </c>
      <c r="C18">
        <v>1</v>
      </c>
      <c r="D18">
        <v>0</v>
      </c>
      <c r="E18">
        <v>0</v>
      </c>
      <c r="F18">
        <v>1</v>
      </c>
      <c r="G18">
        <v>1</v>
      </c>
      <c r="H18">
        <v>1</v>
      </c>
      <c r="I18">
        <v>0</v>
      </c>
      <c r="J18">
        <v>0</v>
      </c>
      <c r="K18">
        <v>0</v>
      </c>
      <c r="L18">
        <v>0</v>
      </c>
      <c r="M18">
        <v>1</v>
      </c>
      <c r="N18">
        <v>1</v>
      </c>
      <c r="O18">
        <v>0</v>
      </c>
      <c r="P18">
        <v>1</v>
      </c>
      <c r="Q18" t="str">
        <f t="shared" si="0"/>
        <v>10011100001101</v>
      </c>
      <c r="S18" s="8" t="s">
        <v>151</v>
      </c>
      <c r="T18" s="9">
        <v>2</v>
      </c>
    </row>
    <row r="19" spans="1:20" x14ac:dyDescent="0.3">
      <c r="A19" t="s">
        <v>50</v>
      </c>
      <c r="B19" t="s">
        <v>51</v>
      </c>
      <c r="C19">
        <v>1</v>
      </c>
      <c r="D19">
        <v>1</v>
      </c>
      <c r="E19">
        <v>0</v>
      </c>
      <c r="F19">
        <v>0</v>
      </c>
      <c r="G19">
        <v>0</v>
      </c>
      <c r="H19">
        <v>1</v>
      </c>
      <c r="I19">
        <v>1</v>
      </c>
      <c r="J19">
        <v>0</v>
      </c>
      <c r="K19">
        <v>1</v>
      </c>
      <c r="L19">
        <v>0</v>
      </c>
      <c r="M19">
        <v>1</v>
      </c>
      <c r="N19">
        <v>1</v>
      </c>
      <c r="O19">
        <v>0</v>
      </c>
      <c r="P19">
        <v>0</v>
      </c>
      <c r="Q19" t="str">
        <f t="shared" si="0"/>
        <v>11000110101100</v>
      </c>
      <c r="S19" s="8" t="s">
        <v>152</v>
      </c>
      <c r="T19" s="9">
        <v>1</v>
      </c>
    </row>
    <row r="20" spans="1:20" x14ac:dyDescent="0.3">
      <c r="A20" t="s">
        <v>52</v>
      </c>
      <c r="B20" t="s">
        <v>53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0</v>
      </c>
      <c r="J20">
        <v>0</v>
      </c>
      <c r="K20">
        <v>0</v>
      </c>
      <c r="L20">
        <v>0</v>
      </c>
      <c r="M20">
        <v>1</v>
      </c>
      <c r="N20">
        <v>1</v>
      </c>
      <c r="O20">
        <v>0</v>
      </c>
      <c r="P20">
        <v>1</v>
      </c>
      <c r="Q20" t="str">
        <f t="shared" si="0"/>
        <v>11111100001101</v>
      </c>
      <c r="S20" s="8" t="s">
        <v>153</v>
      </c>
      <c r="T20" s="9">
        <v>1</v>
      </c>
    </row>
    <row r="21" spans="1:20" x14ac:dyDescent="0.3">
      <c r="A21" t="s">
        <v>54</v>
      </c>
      <c r="B21" t="s">
        <v>55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1</v>
      </c>
      <c r="M21">
        <v>1</v>
      </c>
      <c r="N21">
        <v>1</v>
      </c>
      <c r="O21">
        <v>0</v>
      </c>
      <c r="P21">
        <v>0</v>
      </c>
      <c r="Q21" t="str">
        <f t="shared" si="0"/>
        <v>00000000011100</v>
      </c>
      <c r="S21" s="8" t="s">
        <v>154</v>
      </c>
      <c r="T21" s="9">
        <v>1</v>
      </c>
    </row>
    <row r="22" spans="1:20" x14ac:dyDescent="0.3">
      <c r="A22" t="s">
        <v>56</v>
      </c>
      <c r="B22" t="s">
        <v>57</v>
      </c>
      <c r="C22">
        <v>0</v>
      </c>
      <c r="D22">
        <v>0</v>
      </c>
      <c r="E22">
        <v>0</v>
      </c>
      <c r="F22">
        <v>0</v>
      </c>
      <c r="G22">
        <v>0</v>
      </c>
      <c r="H22">
        <v>1</v>
      </c>
      <c r="I22">
        <v>1</v>
      </c>
      <c r="J22">
        <v>0</v>
      </c>
      <c r="K22">
        <v>0</v>
      </c>
      <c r="L22">
        <v>1</v>
      </c>
      <c r="M22">
        <v>0</v>
      </c>
      <c r="N22">
        <v>1</v>
      </c>
      <c r="O22">
        <v>0</v>
      </c>
      <c r="P22">
        <v>1</v>
      </c>
      <c r="Q22" t="str">
        <f t="shared" si="0"/>
        <v>00000110010101</v>
      </c>
      <c r="S22" s="8" t="s">
        <v>155</v>
      </c>
      <c r="T22" s="9">
        <v>1</v>
      </c>
    </row>
    <row r="23" spans="1:20" x14ac:dyDescent="0.3">
      <c r="A23" t="s">
        <v>58</v>
      </c>
      <c r="B23" t="s">
        <v>59</v>
      </c>
      <c r="C23">
        <v>0</v>
      </c>
      <c r="D23">
        <v>1</v>
      </c>
      <c r="E23">
        <v>1</v>
      </c>
      <c r="F23">
        <v>1</v>
      </c>
      <c r="G23">
        <v>1</v>
      </c>
      <c r="H23">
        <v>0</v>
      </c>
      <c r="I23">
        <v>0</v>
      </c>
      <c r="J23">
        <v>0</v>
      </c>
      <c r="K23">
        <v>0</v>
      </c>
      <c r="L23">
        <v>0</v>
      </c>
      <c r="M23">
        <v>1</v>
      </c>
      <c r="N23">
        <v>1</v>
      </c>
      <c r="O23">
        <v>0</v>
      </c>
      <c r="P23">
        <v>1</v>
      </c>
      <c r="Q23" t="str">
        <f t="shared" si="0"/>
        <v>01111000001101</v>
      </c>
      <c r="S23" s="8" t="s">
        <v>156</v>
      </c>
      <c r="T23" s="9">
        <v>1</v>
      </c>
    </row>
    <row r="24" spans="1:20" x14ac:dyDescent="0.3">
      <c r="A24" t="s">
        <v>60</v>
      </c>
      <c r="B24" t="s">
        <v>61</v>
      </c>
      <c r="C24">
        <v>0</v>
      </c>
      <c r="D24">
        <v>1</v>
      </c>
      <c r="E24">
        <v>1</v>
      </c>
      <c r="F24">
        <v>0</v>
      </c>
      <c r="G24">
        <v>1</v>
      </c>
      <c r="H24">
        <v>0</v>
      </c>
      <c r="I24">
        <v>0</v>
      </c>
      <c r="J24">
        <v>0</v>
      </c>
      <c r="K24">
        <v>0</v>
      </c>
      <c r="L24">
        <v>0</v>
      </c>
      <c r="M24">
        <v>1</v>
      </c>
      <c r="N24">
        <v>1</v>
      </c>
      <c r="O24">
        <v>0</v>
      </c>
      <c r="P24">
        <v>1</v>
      </c>
      <c r="Q24" t="str">
        <f t="shared" si="0"/>
        <v>01101000001101</v>
      </c>
      <c r="S24" s="8" t="s">
        <v>157</v>
      </c>
      <c r="T24" s="9">
        <v>1</v>
      </c>
    </row>
    <row r="25" spans="1:20" x14ac:dyDescent="0.3">
      <c r="A25" t="s">
        <v>62</v>
      </c>
      <c r="B25" t="s">
        <v>63</v>
      </c>
      <c r="C25">
        <v>1</v>
      </c>
      <c r="D25">
        <v>1</v>
      </c>
      <c r="E25">
        <v>0</v>
      </c>
      <c r="F25">
        <v>0</v>
      </c>
      <c r="G25">
        <v>1</v>
      </c>
      <c r="H25">
        <v>0</v>
      </c>
      <c r="I25">
        <v>1</v>
      </c>
      <c r="J25">
        <v>0</v>
      </c>
      <c r="K25">
        <v>1</v>
      </c>
      <c r="L25">
        <v>0</v>
      </c>
      <c r="M25">
        <v>1</v>
      </c>
      <c r="N25">
        <v>1</v>
      </c>
      <c r="O25">
        <v>0</v>
      </c>
      <c r="P25">
        <v>1</v>
      </c>
      <c r="Q25" t="str">
        <f t="shared" si="0"/>
        <v>11001010101101</v>
      </c>
      <c r="S25" s="8" t="s">
        <v>158</v>
      </c>
      <c r="T25" s="9">
        <v>1</v>
      </c>
    </row>
    <row r="26" spans="1:20" x14ac:dyDescent="0.3">
      <c r="A26" t="s">
        <v>64</v>
      </c>
      <c r="B26" t="s">
        <v>65</v>
      </c>
      <c r="C26">
        <v>1</v>
      </c>
      <c r="D26">
        <v>1</v>
      </c>
      <c r="E26">
        <v>0</v>
      </c>
      <c r="F26">
        <v>0</v>
      </c>
      <c r="G26">
        <v>0</v>
      </c>
      <c r="H26">
        <v>1</v>
      </c>
      <c r="I26">
        <v>1</v>
      </c>
      <c r="J26">
        <v>0</v>
      </c>
      <c r="K26">
        <v>1</v>
      </c>
      <c r="L26">
        <v>0</v>
      </c>
      <c r="M26">
        <v>1</v>
      </c>
      <c r="N26">
        <v>1</v>
      </c>
      <c r="O26">
        <v>0</v>
      </c>
      <c r="P26">
        <v>1</v>
      </c>
      <c r="Q26" t="str">
        <f t="shared" si="0"/>
        <v>11000110101101</v>
      </c>
      <c r="S26" s="8" t="s">
        <v>159</v>
      </c>
      <c r="T26" s="9">
        <v>1</v>
      </c>
    </row>
    <row r="27" spans="1:20" x14ac:dyDescent="0.3">
      <c r="A27" t="s">
        <v>66</v>
      </c>
      <c r="B27" t="s">
        <v>67</v>
      </c>
      <c r="C27">
        <v>1</v>
      </c>
      <c r="D27">
        <v>0</v>
      </c>
      <c r="E27">
        <v>0</v>
      </c>
      <c r="F27">
        <v>0</v>
      </c>
      <c r="G27">
        <v>0</v>
      </c>
      <c r="H27">
        <v>1</v>
      </c>
      <c r="I27">
        <v>1</v>
      </c>
      <c r="J27">
        <v>0</v>
      </c>
      <c r="K27">
        <v>0</v>
      </c>
      <c r="L27">
        <v>0</v>
      </c>
      <c r="M27">
        <v>1</v>
      </c>
      <c r="N27">
        <v>1</v>
      </c>
      <c r="O27">
        <v>0</v>
      </c>
      <c r="P27">
        <v>1</v>
      </c>
      <c r="Q27" t="str">
        <f t="shared" si="0"/>
        <v>10000110001101</v>
      </c>
      <c r="S27" s="8" t="s">
        <v>160</v>
      </c>
      <c r="T27" s="9">
        <v>1</v>
      </c>
    </row>
    <row r="28" spans="1:20" x14ac:dyDescent="0.3">
      <c r="A28" t="s">
        <v>68</v>
      </c>
      <c r="B28" t="s">
        <v>69</v>
      </c>
      <c r="C28">
        <v>1</v>
      </c>
      <c r="D28">
        <v>1</v>
      </c>
      <c r="E28">
        <v>1</v>
      </c>
      <c r="F28">
        <v>1</v>
      </c>
      <c r="G28">
        <v>1</v>
      </c>
      <c r="H28">
        <v>0</v>
      </c>
      <c r="I28">
        <v>0</v>
      </c>
      <c r="J28">
        <v>0</v>
      </c>
      <c r="K28">
        <v>0</v>
      </c>
      <c r="L28">
        <v>0</v>
      </c>
      <c r="M28">
        <v>1</v>
      </c>
      <c r="N28">
        <v>1</v>
      </c>
      <c r="O28">
        <v>0</v>
      </c>
      <c r="P28">
        <v>1</v>
      </c>
      <c r="Q28" t="str">
        <f t="shared" si="0"/>
        <v>11111000001101</v>
      </c>
      <c r="S28" s="8" t="s">
        <v>161</v>
      </c>
      <c r="T28" s="9">
        <v>7</v>
      </c>
    </row>
    <row r="29" spans="1:20" x14ac:dyDescent="0.3">
      <c r="A29" t="s">
        <v>70</v>
      </c>
      <c r="B29" t="s">
        <v>71</v>
      </c>
      <c r="C29">
        <v>1</v>
      </c>
      <c r="D29">
        <v>1</v>
      </c>
      <c r="E29">
        <v>1</v>
      </c>
      <c r="F29">
        <v>0</v>
      </c>
      <c r="G29">
        <v>0</v>
      </c>
      <c r="H29">
        <v>1</v>
      </c>
      <c r="I29">
        <v>0</v>
      </c>
      <c r="J29">
        <v>0</v>
      </c>
      <c r="K29">
        <v>0</v>
      </c>
      <c r="L29">
        <v>0</v>
      </c>
      <c r="M29">
        <v>1</v>
      </c>
      <c r="N29">
        <v>1</v>
      </c>
      <c r="O29">
        <v>0</v>
      </c>
      <c r="P29">
        <v>1</v>
      </c>
      <c r="Q29" t="str">
        <f t="shared" si="0"/>
        <v>11100100001101</v>
      </c>
      <c r="S29" s="8" t="s">
        <v>162</v>
      </c>
      <c r="T29" s="9">
        <v>1</v>
      </c>
    </row>
    <row r="30" spans="1:20" x14ac:dyDescent="0.3">
      <c r="A30" t="s">
        <v>72</v>
      </c>
      <c r="B30" t="s">
        <v>73</v>
      </c>
      <c r="C30">
        <v>1</v>
      </c>
      <c r="D30">
        <v>0</v>
      </c>
      <c r="E30">
        <v>1</v>
      </c>
      <c r="F30">
        <v>0</v>
      </c>
      <c r="G30">
        <v>1</v>
      </c>
      <c r="H30">
        <v>1</v>
      </c>
      <c r="I30">
        <v>1</v>
      </c>
      <c r="J30">
        <v>0</v>
      </c>
      <c r="K30">
        <v>0</v>
      </c>
      <c r="L30">
        <v>0</v>
      </c>
      <c r="M30">
        <v>1</v>
      </c>
      <c r="N30">
        <v>1</v>
      </c>
      <c r="O30">
        <v>0</v>
      </c>
      <c r="P30">
        <v>1</v>
      </c>
      <c r="Q30" t="str">
        <f t="shared" si="0"/>
        <v>10101110001101</v>
      </c>
      <c r="S30" s="8" t="s">
        <v>163</v>
      </c>
      <c r="T30" s="9">
        <v>3</v>
      </c>
    </row>
    <row r="31" spans="1:20" x14ac:dyDescent="0.3">
      <c r="A31" t="s">
        <v>74</v>
      </c>
      <c r="B31" t="s">
        <v>75</v>
      </c>
      <c r="C31">
        <v>0</v>
      </c>
      <c r="D31">
        <v>1</v>
      </c>
      <c r="E31">
        <v>1</v>
      </c>
      <c r="F31">
        <v>1</v>
      </c>
      <c r="G31">
        <v>1</v>
      </c>
      <c r="H31">
        <v>1</v>
      </c>
      <c r="I31">
        <v>0</v>
      </c>
      <c r="J31">
        <v>0</v>
      </c>
      <c r="K31">
        <v>0</v>
      </c>
      <c r="L31">
        <v>0</v>
      </c>
      <c r="M31">
        <v>1</v>
      </c>
      <c r="N31">
        <v>1</v>
      </c>
      <c r="O31">
        <v>0</v>
      </c>
      <c r="P31">
        <v>1</v>
      </c>
      <c r="Q31" t="str">
        <f t="shared" si="0"/>
        <v>01111100001101</v>
      </c>
      <c r="S31" s="8" t="s">
        <v>164</v>
      </c>
      <c r="T31" s="9">
        <v>40</v>
      </c>
    </row>
    <row r="32" spans="1:20" x14ac:dyDescent="0.3">
      <c r="A32" t="s">
        <v>76</v>
      </c>
      <c r="B32" t="s">
        <v>77</v>
      </c>
      <c r="C32">
        <v>0</v>
      </c>
      <c r="D32">
        <v>1</v>
      </c>
      <c r="E32">
        <v>0</v>
      </c>
      <c r="F32">
        <v>0</v>
      </c>
      <c r="G32">
        <v>1</v>
      </c>
      <c r="H32">
        <v>1</v>
      </c>
      <c r="I32">
        <v>1</v>
      </c>
      <c r="J32">
        <v>0</v>
      </c>
      <c r="K32">
        <v>0</v>
      </c>
      <c r="L32">
        <v>0</v>
      </c>
      <c r="M32">
        <v>1</v>
      </c>
      <c r="N32">
        <v>1</v>
      </c>
      <c r="O32">
        <v>0</v>
      </c>
      <c r="P32">
        <v>1</v>
      </c>
      <c r="Q32" t="str">
        <f t="shared" si="0"/>
        <v>01001110001101</v>
      </c>
    </row>
    <row r="33" spans="1:17" x14ac:dyDescent="0.3">
      <c r="A33" t="s">
        <v>78</v>
      </c>
      <c r="B33" t="s">
        <v>79</v>
      </c>
      <c r="C33">
        <v>0</v>
      </c>
      <c r="D33">
        <v>0</v>
      </c>
      <c r="E33">
        <v>1</v>
      </c>
      <c r="F33">
        <v>1</v>
      </c>
      <c r="G33">
        <v>1</v>
      </c>
      <c r="H33">
        <v>1</v>
      </c>
      <c r="I33">
        <v>0</v>
      </c>
      <c r="J33">
        <v>0</v>
      </c>
      <c r="K33">
        <v>0</v>
      </c>
      <c r="L33">
        <v>0</v>
      </c>
      <c r="M33">
        <v>1</v>
      </c>
      <c r="N33">
        <v>1</v>
      </c>
      <c r="O33">
        <v>0</v>
      </c>
      <c r="P33">
        <v>1</v>
      </c>
      <c r="Q33" t="str">
        <f t="shared" si="0"/>
        <v>00111100001101</v>
      </c>
    </row>
    <row r="34" spans="1:17" x14ac:dyDescent="0.3">
      <c r="A34" t="s">
        <v>80</v>
      </c>
      <c r="B34" t="s">
        <v>81</v>
      </c>
      <c r="C34">
        <v>1</v>
      </c>
      <c r="D34">
        <v>0</v>
      </c>
      <c r="E34">
        <v>1</v>
      </c>
      <c r="F34">
        <v>1</v>
      </c>
      <c r="G34">
        <v>1</v>
      </c>
      <c r="H34">
        <v>0</v>
      </c>
      <c r="I34">
        <v>1</v>
      </c>
      <c r="J34">
        <v>0</v>
      </c>
      <c r="K34">
        <v>0</v>
      </c>
      <c r="L34">
        <v>0</v>
      </c>
      <c r="M34">
        <v>1</v>
      </c>
      <c r="N34">
        <v>1</v>
      </c>
      <c r="O34">
        <v>0</v>
      </c>
      <c r="P34">
        <v>1</v>
      </c>
      <c r="Q34" t="str">
        <f t="shared" si="0"/>
        <v>10111010001101</v>
      </c>
    </row>
    <row r="35" spans="1:17" x14ac:dyDescent="0.3">
      <c r="A35" t="s">
        <v>82</v>
      </c>
      <c r="B35" t="s">
        <v>83</v>
      </c>
      <c r="C35">
        <v>1</v>
      </c>
      <c r="D35">
        <v>1</v>
      </c>
      <c r="E35">
        <v>1</v>
      </c>
      <c r="F35">
        <v>1</v>
      </c>
      <c r="G35">
        <v>1</v>
      </c>
      <c r="H35">
        <v>1</v>
      </c>
      <c r="I35">
        <v>0</v>
      </c>
      <c r="J35">
        <v>0</v>
      </c>
      <c r="K35">
        <v>0</v>
      </c>
      <c r="L35">
        <v>0</v>
      </c>
      <c r="M35">
        <v>1</v>
      </c>
      <c r="N35">
        <v>1</v>
      </c>
      <c r="O35">
        <v>0</v>
      </c>
      <c r="P35">
        <v>1</v>
      </c>
      <c r="Q35" t="str">
        <f t="shared" si="0"/>
        <v>11111100001101</v>
      </c>
    </row>
    <row r="36" spans="1:17" x14ac:dyDescent="0.3">
      <c r="A36" t="s">
        <v>84</v>
      </c>
      <c r="B36" t="s">
        <v>85</v>
      </c>
      <c r="C36">
        <v>1</v>
      </c>
      <c r="D36">
        <v>0</v>
      </c>
      <c r="E36">
        <v>1</v>
      </c>
      <c r="F36">
        <v>0</v>
      </c>
      <c r="G36">
        <v>1</v>
      </c>
      <c r="H36">
        <v>0</v>
      </c>
      <c r="I36">
        <v>0</v>
      </c>
      <c r="J36">
        <v>0</v>
      </c>
      <c r="K36">
        <v>0</v>
      </c>
      <c r="L36">
        <v>1</v>
      </c>
      <c r="M36">
        <v>0</v>
      </c>
      <c r="N36">
        <v>1</v>
      </c>
      <c r="O36">
        <v>0</v>
      </c>
      <c r="P36">
        <v>1</v>
      </c>
      <c r="Q36" t="str">
        <f t="shared" si="0"/>
        <v>10101000010101</v>
      </c>
    </row>
    <row r="37" spans="1:17" x14ac:dyDescent="0.3">
      <c r="A37" t="s">
        <v>86</v>
      </c>
      <c r="B37" t="s">
        <v>87</v>
      </c>
      <c r="C37">
        <v>1</v>
      </c>
      <c r="D37">
        <v>0</v>
      </c>
      <c r="E37">
        <v>1</v>
      </c>
      <c r="F37">
        <v>1</v>
      </c>
      <c r="G37">
        <v>1</v>
      </c>
      <c r="H37">
        <v>1</v>
      </c>
      <c r="I37">
        <v>1</v>
      </c>
      <c r="J37">
        <v>0</v>
      </c>
      <c r="K37">
        <v>0</v>
      </c>
      <c r="L37">
        <v>0</v>
      </c>
      <c r="M37">
        <v>1</v>
      </c>
      <c r="N37">
        <v>1</v>
      </c>
      <c r="O37">
        <v>0</v>
      </c>
      <c r="P37">
        <v>1</v>
      </c>
      <c r="Q37" t="str">
        <f t="shared" si="0"/>
        <v>10111110001101</v>
      </c>
    </row>
    <row r="38" spans="1:17" x14ac:dyDescent="0.3">
      <c r="A38" t="s">
        <v>88</v>
      </c>
      <c r="B38" t="s">
        <v>89</v>
      </c>
      <c r="C38">
        <v>1</v>
      </c>
      <c r="D38">
        <v>1</v>
      </c>
      <c r="E38">
        <v>0</v>
      </c>
      <c r="F38">
        <v>0</v>
      </c>
      <c r="G38">
        <v>0</v>
      </c>
      <c r="H38">
        <v>1</v>
      </c>
      <c r="I38">
        <v>0</v>
      </c>
      <c r="J38">
        <v>0</v>
      </c>
      <c r="K38">
        <v>0</v>
      </c>
      <c r="L38">
        <v>0</v>
      </c>
      <c r="M38">
        <v>0</v>
      </c>
      <c r="N38">
        <v>1</v>
      </c>
      <c r="O38">
        <v>0</v>
      </c>
      <c r="P38">
        <v>1</v>
      </c>
      <c r="Q38" t="str">
        <f t="shared" si="0"/>
        <v>11000100000101</v>
      </c>
    </row>
    <row r="39" spans="1:17" x14ac:dyDescent="0.3">
      <c r="A39" t="s">
        <v>90</v>
      </c>
      <c r="B39" t="s">
        <v>91</v>
      </c>
      <c r="C39">
        <v>1</v>
      </c>
      <c r="D39">
        <v>1</v>
      </c>
      <c r="E39">
        <v>0</v>
      </c>
      <c r="F39">
        <v>0</v>
      </c>
      <c r="G39">
        <v>0</v>
      </c>
      <c r="H39">
        <v>1</v>
      </c>
      <c r="I39">
        <v>0</v>
      </c>
      <c r="J39">
        <v>0</v>
      </c>
      <c r="K39">
        <v>0</v>
      </c>
      <c r="L39">
        <v>0</v>
      </c>
      <c r="M39">
        <v>0</v>
      </c>
      <c r="N39">
        <v>1</v>
      </c>
      <c r="O39">
        <v>0</v>
      </c>
      <c r="P39">
        <v>0</v>
      </c>
      <c r="Q39" t="str">
        <f t="shared" si="0"/>
        <v>11000100000100</v>
      </c>
    </row>
    <row r="40" spans="1:17" x14ac:dyDescent="0.3">
      <c r="A40" t="s">
        <v>92</v>
      </c>
      <c r="B40" t="s">
        <v>93</v>
      </c>
      <c r="C40">
        <v>1</v>
      </c>
      <c r="D40">
        <v>1</v>
      </c>
      <c r="E40">
        <v>0</v>
      </c>
      <c r="F40">
        <v>0</v>
      </c>
      <c r="G40">
        <v>1</v>
      </c>
      <c r="H40">
        <v>0</v>
      </c>
      <c r="I40">
        <v>1</v>
      </c>
      <c r="J40">
        <v>0</v>
      </c>
      <c r="K40">
        <v>0</v>
      </c>
      <c r="L40">
        <v>0</v>
      </c>
      <c r="M40">
        <v>1</v>
      </c>
      <c r="N40">
        <v>1</v>
      </c>
      <c r="O40">
        <v>0</v>
      </c>
      <c r="P40">
        <v>1</v>
      </c>
      <c r="Q40" t="str">
        <f t="shared" si="0"/>
        <v>11001010001101</v>
      </c>
    </row>
    <row r="41" spans="1:17" x14ac:dyDescent="0.3">
      <c r="A41" t="s">
        <v>94</v>
      </c>
      <c r="B41" t="s">
        <v>95</v>
      </c>
      <c r="C41">
        <v>1</v>
      </c>
      <c r="D41">
        <v>0</v>
      </c>
      <c r="E41">
        <v>1</v>
      </c>
      <c r="F41">
        <v>1</v>
      </c>
      <c r="G41">
        <v>1</v>
      </c>
      <c r="H41">
        <v>0</v>
      </c>
      <c r="I41">
        <v>0</v>
      </c>
      <c r="J41">
        <v>0</v>
      </c>
      <c r="K41">
        <v>0</v>
      </c>
      <c r="L41">
        <v>0</v>
      </c>
      <c r="M41">
        <v>1</v>
      </c>
      <c r="N41">
        <v>1</v>
      </c>
      <c r="O41">
        <v>0</v>
      </c>
      <c r="P41">
        <v>1</v>
      </c>
      <c r="Q41" t="str">
        <f t="shared" si="0"/>
        <v>10111000001101</v>
      </c>
    </row>
    <row r="45" spans="1:17" x14ac:dyDescent="0.3">
      <c r="A45" s="2" t="s">
        <v>96</v>
      </c>
    </row>
    <row r="46" spans="1:17" ht="104.4" customHeight="1" x14ac:dyDescent="0.3">
      <c r="A46" s="4" t="str">
        <f>A1</f>
        <v>Hallgató/hallgatók</v>
      </c>
      <c r="B46" s="4" t="str">
        <f>B1</f>
        <v>Dolgozat címe/dolgozatok címe</v>
      </c>
      <c r="C46" s="4" t="s">
        <v>97</v>
      </c>
      <c r="D46" s="4" t="s">
        <v>98</v>
      </c>
      <c r="E46" s="4" t="s">
        <v>99</v>
      </c>
      <c r="F46" s="4" t="s">
        <v>100</v>
      </c>
      <c r="G46" s="4" t="s">
        <v>101</v>
      </c>
      <c r="H46" s="4" t="s">
        <v>102</v>
      </c>
      <c r="I46" s="4" t="s">
        <v>103</v>
      </c>
      <c r="J46" s="4" t="s">
        <v>104</v>
      </c>
      <c r="K46" s="4" t="s">
        <v>105</v>
      </c>
      <c r="L46" s="4" t="s">
        <v>106</v>
      </c>
      <c r="M46" s="4" t="s">
        <v>107</v>
      </c>
      <c r="N46" s="4" t="s">
        <v>108</v>
      </c>
      <c r="O46" s="4" t="s">
        <v>109</v>
      </c>
      <c r="P46" s="4" t="s">
        <v>110</v>
      </c>
      <c r="Q46" s="4" t="s">
        <v>133</v>
      </c>
    </row>
    <row r="47" spans="1:17" ht="28.8" x14ac:dyDescent="0.3">
      <c r="A47" t="str">
        <f>A2</f>
        <v>Török Tamás</v>
      </c>
      <c r="B47" t="str">
        <f>B2</f>
        <v>Mobiltelefon adatok automatikus gyűjtése web scraperrel és elemzése</v>
      </c>
      <c r="C47" s="3" t="s">
        <v>111</v>
      </c>
      <c r="D47" s="3" t="s">
        <v>108</v>
      </c>
      <c r="E47" s="3" t="s">
        <v>105</v>
      </c>
      <c r="F47" s="3" t="s">
        <v>99</v>
      </c>
      <c r="G47" s="3" t="s">
        <v>98</v>
      </c>
      <c r="H47" s="3" t="s">
        <v>112</v>
      </c>
      <c r="I47" s="3" t="s">
        <v>113</v>
      </c>
      <c r="J47" s="3" t="s">
        <v>114</v>
      </c>
      <c r="K47" s="3" t="s">
        <v>110</v>
      </c>
      <c r="L47" s="3" t="s">
        <v>115</v>
      </c>
      <c r="M47" s="3" t="s">
        <v>116</v>
      </c>
      <c r="N47" s="3" t="s">
        <v>102</v>
      </c>
      <c r="O47" s="3" t="s">
        <v>117</v>
      </c>
      <c r="P47" s="3" t="s">
        <v>109</v>
      </c>
      <c r="Q47" t="str" cm="1">
        <f t="array" ref="Q47:Q75">_xlfn.UNIQUE(Q2:Q41)</f>
        <v>11111000100101</v>
      </c>
    </row>
    <row r="48" spans="1:17" ht="28.8" x14ac:dyDescent="0.3">
      <c r="A48" t="s">
        <v>18</v>
      </c>
      <c r="B48" t="s">
        <v>19</v>
      </c>
      <c r="C48" s="3" t="s">
        <v>101</v>
      </c>
      <c r="D48" s="3" t="s">
        <v>118</v>
      </c>
      <c r="E48" s="3" t="s">
        <v>100</v>
      </c>
      <c r="F48" s="3" t="s">
        <v>106</v>
      </c>
      <c r="G48" s="3" t="s">
        <v>104</v>
      </c>
      <c r="H48" s="3" t="s">
        <v>119</v>
      </c>
      <c r="I48" s="3" t="s">
        <v>120</v>
      </c>
      <c r="J48" s="3" t="s">
        <v>121</v>
      </c>
      <c r="K48" s="3" t="s">
        <v>122</v>
      </c>
      <c r="L48" s="3" t="s">
        <v>123</v>
      </c>
      <c r="M48" s="3" t="s">
        <v>107</v>
      </c>
      <c r="N48" s="3" t="s">
        <v>111</v>
      </c>
      <c r="O48" s="3" t="s">
        <v>124</v>
      </c>
      <c r="P48" s="3" t="s">
        <v>103</v>
      </c>
      <c r="Q48" t="str">
        <v>11111000001101</v>
      </c>
    </row>
    <row r="49" spans="1:17" ht="28.8" x14ac:dyDescent="0.3">
      <c r="A49" t="s">
        <v>20</v>
      </c>
      <c r="B49" t="s">
        <v>21</v>
      </c>
      <c r="C49" s="3" t="s">
        <v>97</v>
      </c>
      <c r="D49" s="3" t="s">
        <v>125</v>
      </c>
      <c r="E49" s="3" t="s">
        <v>97</v>
      </c>
      <c r="F49" s="3" t="s">
        <v>99</v>
      </c>
      <c r="G49" s="3" t="s">
        <v>124</v>
      </c>
      <c r="H49" s="3" t="s">
        <v>112</v>
      </c>
      <c r="I49" s="3" t="s">
        <v>121</v>
      </c>
      <c r="J49" s="3" t="s">
        <v>116</v>
      </c>
      <c r="K49" s="3" t="s">
        <v>120</v>
      </c>
      <c r="L49" s="3" t="s">
        <v>122</v>
      </c>
      <c r="M49" s="3" t="s">
        <v>102</v>
      </c>
      <c r="N49" s="3" t="s">
        <v>109</v>
      </c>
      <c r="O49" s="3" t="s">
        <v>113</v>
      </c>
      <c r="P49" s="3" t="s">
        <v>103</v>
      </c>
      <c r="Q49" t="str">
        <v>01111100001101</v>
      </c>
    </row>
    <row r="50" spans="1:17" ht="28.8" x14ac:dyDescent="0.3">
      <c r="A50" t="s">
        <v>22</v>
      </c>
      <c r="B50" t="s">
        <v>23</v>
      </c>
      <c r="C50" s="3" t="s">
        <v>108</v>
      </c>
      <c r="D50" s="3" t="s">
        <v>123</v>
      </c>
      <c r="E50" s="3" t="s">
        <v>111</v>
      </c>
      <c r="F50" s="3" t="s">
        <v>101</v>
      </c>
      <c r="G50" s="3" t="s">
        <v>107</v>
      </c>
      <c r="H50" s="3" t="s">
        <v>119</v>
      </c>
      <c r="I50" s="3" t="s">
        <v>118</v>
      </c>
      <c r="J50" s="3" t="s">
        <v>125</v>
      </c>
      <c r="K50" s="3" t="s">
        <v>115</v>
      </c>
      <c r="L50" s="3" t="s">
        <v>117</v>
      </c>
      <c r="M50" s="3" t="s">
        <v>104</v>
      </c>
      <c r="N50" s="3" t="s">
        <v>106</v>
      </c>
      <c r="O50" s="3" t="s">
        <v>126</v>
      </c>
      <c r="P50" s="3" t="s">
        <v>98</v>
      </c>
      <c r="Q50" t="str">
        <v>10111110001101</v>
      </c>
    </row>
    <row r="51" spans="1:17" ht="28.8" x14ac:dyDescent="0.3">
      <c r="A51" t="s">
        <v>24</v>
      </c>
      <c r="B51" t="s">
        <v>25</v>
      </c>
      <c r="C51" s="3" t="s">
        <v>114</v>
      </c>
      <c r="D51" s="3" t="s">
        <v>117</v>
      </c>
      <c r="E51" s="3" t="s">
        <v>105</v>
      </c>
      <c r="F51" s="3" t="s">
        <v>110</v>
      </c>
      <c r="G51" s="3" t="s">
        <v>108</v>
      </c>
      <c r="H51" s="3" t="s">
        <v>97</v>
      </c>
      <c r="I51" s="3" t="s">
        <v>116</v>
      </c>
      <c r="J51" s="3" t="s">
        <v>121</v>
      </c>
      <c r="K51" s="3" t="s">
        <v>125</v>
      </c>
      <c r="L51" s="3" t="s">
        <v>118</v>
      </c>
      <c r="M51" s="3" t="s">
        <v>103</v>
      </c>
      <c r="N51" s="3" t="s">
        <v>102</v>
      </c>
      <c r="O51" s="3" t="s">
        <v>120</v>
      </c>
      <c r="P51" s="3" t="s">
        <v>101</v>
      </c>
      <c r="Q51" t="str">
        <v>11010110001101</v>
      </c>
    </row>
    <row r="52" spans="1:17" ht="28.8" x14ac:dyDescent="0.3">
      <c r="A52" t="s">
        <v>26</v>
      </c>
      <c r="B52" t="s">
        <v>27</v>
      </c>
      <c r="C52" s="3" t="s">
        <v>104</v>
      </c>
      <c r="D52" s="3" t="s">
        <v>119</v>
      </c>
      <c r="E52" s="3" t="s">
        <v>111</v>
      </c>
      <c r="F52" s="3" t="s">
        <v>99</v>
      </c>
      <c r="G52" s="3" t="s">
        <v>124</v>
      </c>
      <c r="H52" s="3" t="s">
        <v>109</v>
      </c>
      <c r="I52" s="3" t="s">
        <v>98</v>
      </c>
      <c r="J52" s="3" t="s">
        <v>113</v>
      </c>
      <c r="K52" s="3" t="s">
        <v>114</v>
      </c>
      <c r="L52" s="3" t="s">
        <v>122</v>
      </c>
      <c r="M52" s="3" t="s">
        <v>106</v>
      </c>
      <c r="N52" s="3" t="s">
        <v>107</v>
      </c>
      <c r="O52" s="3" t="s">
        <v>126</v>
      </c>
      <c r="P52" s="3" t="s">
        <v>100</v>
      </c>
      <c r="Q52" t="str">
        <v>11111100001101</v>
      </c>
    </row>
    <row r="53" spans="1:17" ht="28.8" x14ac:dyDescent="0.3">
      <c r="A53" t="s">
        <v>28</v>
      </c>
      <c r="B53" t="s">
        <v>29</v>
      </c>
      <c r="C53" s="3" t="s">
        <v>101</v>
      </c>
      <c r="D53" s="3" t="s">
        <v>124</v>
      </c>
      <c r="E53" s="3" t="s">
        <v>119</v>
      </c>
      <c r="F53" s="3" t="s">
        <v>97</v>
      </c>
      <c r="G53" s="3" t="s">
        <v>115</v>
      </c>
      <c r="H53" s="3" t="s">
        <v>111</v>
      </c>
      <c r="I53" s="3" t="s">
        <v>103</v>
      </c>
      <c r="J53" s="3" t="s">
        <v>121</v>
      </c>
      <c r="K53" s="3" t="s">
        <v>126</v>
      </c>
      <c r="L53" s="3" t="s">
        <v>123</v>
      </c>
      <c r="M53" s="3" t="s">
        <v>105</v>
      </c>
      <c r="N53" s="3" t="s">
        <v>107</v>
      </c>
      <c r="O53" s="3" t="s">
        <v>125</v>
      </c>
      <c r="P53" s="3" t="s">
        <v>100</v>
      </c>
      <c r="Q53" t="str">
        <v>00100010001101</v>
      </c>
    </row>
    <row r="54" spans="1:17" ht="28.8" x14ac:dyDescent="0.3">
      <c r="A54" t="s">
        <v>30</v>
      </c>
      <c r="B54" t="s">
        <v>31</v>
      </c>
      <c r="C54" s="3" t="s">
        <v>109</v>
      </c>
      <c r="D54" s="3" t="s">
        <v>104</v>
      </c>
      <c r="E54" s="3" t="s">
        <v>102</v>
      </c>
      <c r="F54" s="3" t="s">
        <v>106</v>
      </c>
      <c r="G54" s="3" t="s">
        <v>117</v>
      </c>
      <c r="H54" s="3" t="s">
        <v>98</v>
      </c>
      <c r="I54" s="3" t="s">
        <v>120</v>
      </c>
      <c r="J54" s="3" t="s">
        <v>114</v>
      </c>
      <c r="K54" s="3" t="s">
        <v>122</v>
      </c>
      <c r="L54" s="3" t="s">
        <v>116</v>
      </c>
      <c r="M54" s="3" t="s">
        <v>99</v>
      </c>
      <c r="N54" s="3" t="s">
        <v>110</v>
      </c>
      <c r="O54" s="3" t="s">
        <v>112</v>
      </c>
      <c r="P54" s="3" t="s">
        <v>108</v>
      </c>
      <c r="Q54" t="str">
        <v>00110000000100</v>
      </c>
    </row>
    <row r="55" spans="1:17" ht="28.8" x14ac:dyDescent="0.3">
      <c r="A55" t="s">
        <v>32</v>
      </c>
      <c r="B55" t="s">
        <v>33</v>
      </c>
      <c r="C55" s="3" t="s">
        <v>113</v>
      </c>
      <c r="D55" s="3" t="s">
        <v>118</v>
      </c>
      <c r="E55" s="3" t="s">
        <v>106</v>
      </c>
      <c r="F55" s="3" t="s">
        <v>123</v>
      </c>
      <c r="G55" s="3" t="s">
        <v>116</v>
      </c>
      <c r="H55" s="3" t="s">
        <v>122</v>
      </c>
      <c r="I55" s="3" t="s">
        <v>108</v>
      </c>
      <c r="J55" s="3" t="s">
        <v>126</v>
      </c>
      <c r="K55" s="3" t="s">
        <v>113</v>
      </c>
      <c r="L55" s="3" t="s">
        <v>112</v>
      </c>
      <c r="M55" s="3" t="s">
        <v>107</v>
      </c>
      <c r="N55" s="3" t="s">
        <v>100</v>
      </c>
      <c r="O55" s="3" t="s">
        <v>121</v>
      </c>
      <c r="P55" s="3" t="s">
        <v>98</v>
      </c>
      <c r="Q55" t="str">
        <v>10101000010101</v>
      </c>
    </row>
    <row r="56" spans="1:17" ht="28.8" x14ac:dyDescent="0.3">
      <c r="A56" t="s">
        <v>34</v>
      </c>
      <c r="B56" t="s">
        <v>35</v>
      </c>
      <c r="C56" s="3" t="s">
        <v>102</v>
      </c>
      <c r="D56" s="3" t="s">
        <v>110</v>
      </c>
      <c r="E56" s="3" t="s">
        <v>103</v>
      </c>
      <c r="F56" s="3" t="s">
        <v>101</v>
      </c>
      <c r="G56" s="3" t="s">
        <v>97</v>
      </c>
      <c r="H56" s="3" t="s">
        <v>118</v>
      </c>
      <c r="I56" s="3" t="s">
        <v>115</v>
      </c>
      <c r="J56" s="3" t="s">
        <v>125</v>
      </c>
      <c r="K56" s="3" t="s">
        <v>124</v>
      </c>
      <c r="L56" s="3" t="s">
        <v>114</v>
      </c>
      <c r="M56" s="3" t="s">
        <v>109</v>
      </c>
      <c r="N56" s="3" t="s">
        <v>99</v>
      </c>
      <c r="O56" s="3" t="s">
        <v>119</v>
      </c>
      <c r="P56" s="3" t="s">
        <v>104</v>
      </c>
      <c r="Q56" t="str">
        <v>11000110001101</v>
      </c>
    </row>
    <row r="57" spans="1:17" ht="28.8" x14ac:dyDescent="0.3">
      <c r="A57" t="s">
        <v>36</v>
      </c>
      <c r="B57" t="s">
        <v>37</v>
      </c>
      <c r="C57" s="3" t="s">
        <v>105</v>
      </c>
      <c r="D57" s="3" t="s">
        <v>111</v>
      </c>
      <c r="E57" s="3" t="s">
        <v>104</v>
      </c>
      <c r="F57" s="3" t="s">
        <v>105</v>
      </c>
      <c r="G57" s="3" t="s">
        <v>111</v>
      </c>
      <c r="H57" s="3" t="s">
        <v>119</v>
      </c>
      <c r="I57" s="3" t="s">
        <v>116</v>
      </c>
      <c r="J57" s="3" t="s">
        <v>113</v>
      </c>
      <c r="K57" s="3" t="s">
        <v>120</v>
      </c>
      <c r="L57" s="3" t="s">
        <v>118</v>
      </c>
      <c r="M57" s="3" t="s">
        <v>99</v>
      </c>
      <c r="N57" s="3" t="s">
        <v>109</v>
      </c>
      <c r="O57" s="3" t="s">
        <v>115</v>
      </c>
      <c r="P57" s="3" t="s">
        <v>98</v>
      </c>
      <c r="Q57" t="str">
        <v>10101000010001</v>
      </c>
    </row>
    <row r="58" spans="1:17" ht="28.8" x14ac:dyDescent="0.3">
      <c r="A58" t="s">
        <v>38</v>
      </c>
      <c r="B58" t="s">
        <v>39</v>
      </c>
      <c r="C58" s="3" t="s">
        <v>117</v>
      </c>
      <c r="D58" s="3" t="s">
        <v>124</v>
      </c>
      <c r="E58" s="3" t="s">
        <v>102</v>
      </c>
      <c r="F58" s="3" t="s">
        <v>97</v>
      </c>
      <c r="G58" s="3" t="s">
        <v>123</v>
      </c>
      <c r="H58" s="3" t="s">
        <v>112</v>
      </c>
      <c r="I58" s="3" t="s">
        <v>126</v>
      </c>
      <c r="J58" s="3" t="s">
        <v>125</v>
      </c>
      <c r="K58" s="3" t="s">
        <v>122</v>
      </c>
      <c r="L58" s="3" t="s">
        <v>114</v>
      </c>
      <c r="M58" s="3" t="s">
        <v>121</v>
      </c>
      <c r="N58" s="3" t="s">
        <v>107</v>
      </c>
      <c r="O58" s="3" t="s">
        <v>115</v>
      </c>
      <c r="P58" s="3" t="s">
        <v>119</v>
      </c>
      <c r="Q58" t="str">
        <v>10011100001101</v>
      </c>
    </row>
    <row r="59" spans="1:17" ht="28.8" x14ac:dyDescent="0.3">
      <c r="A59" t="s">
        <v>40</v>
      </c>
      <c r="B59" t="s">
        <v>41</v>
      </c>
      <c r="C59" s="3" t="s">
        <v>106</v>
      </c>
      <c r="D59" s="3" t="s">
        <v>113</v>
      </c>
      <c r="E59" s="3" t="s">
        <v>108</v>
      </c>
      <c r="F59" s="3" t="s">
        <v>105</v>
      </c>
      <c r="G59" s="3" t="s">
        <v>124</v>
      </c>
      <c r="H59" s="3" t="s">
        <v>116</v>
      </c>
      <c r="I59" s="3" t="s">
        <v>120</v>
      </c>
      <c r="J59" s="3" t="s">
        <v>118</v>
      </c>
      <c r="K59" s="3" t="s">
        <v>125</v>
      </c>
      <c r="L59" s="3" t="s">
        <v>117</v>
      </c>
      <c r="M59" s="3" t="s">
        <v>98</v>
      </c>
      <c r="N59" s="3" t="s">
        <v>102</v>
      </c>
      <c r="O59" s="3" t="s">
        <v>122</v>
      </c>
      <c r="P59" s="3" t="s">
        <v>103</v>
      </c>
      <c r="Q59" t="str">
        <v>11000110101100</v>
      </c>
    </row>
    <row r="60" spans="1:17" ht="28.8" x14ac:dyDescent="0.3">
      <c r="A60" t="s">
        <v>42</v>
      </c>
      <c r="B60" t="s">
        <v>43</v>
      </c>
      <c r="C60" s="3" t="s">
        <v>107</v>
      </c>
      <c r="D60" s="3" t="s">
        <v>114</v>
      </c>
      <c r="E60" s="3" t="s">
        <v>111</v>
      </c>
      <c r="F60" s="3" t="s">
        <v>126</v>
      </c>
      <c r="G60" s="3" t="s">
        <v>121</v>
      </c>
      <c r="H60" s="3" t="s">
        <v>123</v>
      </c>
      <c r="I60" s="3" t="s">
        <v>112</v>
      </c>
      <c r="J60" s="3" t="s">
        <v>117</v>
      </c>
      <c r="K60" s="3" t="s">
        <v>116</v>
      </c>
      <c r="L60" s="3" t="s">
        <v>124</v>
      </c>
      <c r="M60" s="3" t="s">
        <v>123</v>
      </c>
      <c r="N60" s="3" t="s">
        <v>102</v>
      </c>
      <c r="O60" s="3" t="s">
        <v>112</v>
      </c>
      <c r="P60" s="3" t="s">
        <v>105</v>
      </c>
      <c r="Q60" t="str">
        <v>00000000011100</v>
      </c>
    </row>
    <row r="61" spans="1:17" ht="28.8" x14ac:dyDescent="0.3">
      <c r="A61" t="s">
        <v>44</v>
      </c>
      <c r="B61" t="s">
        <v>45</v>
      </c>
      <c r="C61" s="3" t="s">
        <v>104</v>
      </c>
      <c r="D61" s="3" t="s">
        <v>126</v>
      </c>
      <c r="E61" s="3" t="s">
        <v>122</v>
      </c>
      <c r="F61" s="3" t="s">
        <v>119</v>
      </c>
      <c r="G61" s="3" t="s">
        <v>120</v>
      </c>
      <c r="H61" s="3" t="s">
        <v>108</v>
      </c>
      <c r="I61" s="3" t="s">
        <v>98</v>
      </c>
      <c r="J61" s="3" t="s">
        <v>121</v>
      </c>
      <c r="K61" s="3" t="s">
        <v>125</v>
      </c>
      <c r="L61" s="3" t="s">
        <v>115</v>
      </c>
      <c r="M61" s="3" t="s">
        <v>97</v>
      </c>
      <c r="N61" s="3" t="s">
        <v>101</v>
      </c>
      <c r="O61" s="3" t="s">
        <v>118</v>
      </c>
      <c r="P61" s="3" t="s">
        <v>99</v>
      </c>
      <c r="Q61" t="str">
        <v>00000110010101</v>
      </c>
    </row>
    <row r="62" spans="1:17" ht="28.8" x14ac:dyDescent="0.3">
      <c r="A62" t="s">
        <v>46</v>
      </c>
      <c r="B62" t="s">
        <v>47</v>
      </c>
      <c r="C62" s="3" t="s">
        <v>111</v>
      </c>
      <c r="D62" s="3" t="s">
        <v>114</v>
      </c>
      <c r="E62" s="3" t="s">
        <v>103</v>
      </c>
      <c r="F62" s="3" t="s">
        <v>113</v>
      </c>
      <c r="G62" s="3" t="s">
        <v>124</v>
      </c>
      <c r="H62" s="3" t="s">
        <v>116</v>
      </c>
      <c r="I62" s="3" t="s">
        <v>115</v>
      </c>
      <c r="J62" s="3" t="s">
        <v>121</v>
      </c>
      <c r="K62" s="3" t="s">
        <v>117</v>
      </c>
      <c r="L62" s="3" t="s">
        <v>122</v>
      </c>
      <c r="M62" s="3" t="s">
        <v>125</v>
      </c>
      <c r="N62" s="3" t="s">
        <v>118</v>
      </c>
      <c r="O62" s="3" t="s">
        <v>114</v>
      </c>
      <c r="P62" s="3" t="s">
        <v>99</v>
      </c>
      <c r="Q62" t="str">
        <v>01111000001101</v>
      </c>
    </row>
    <row r="63" spans="1:17" ht="28.8" x14ac:dyDescent="0.3">
      <c r="A63" t="s">
        <v>48</v>
      </c>
      <c r="B63" t="s">
        <v>49</v>
      </c>
      <c r="C63" s="3" t="s">
        <v>104</v>
      </c>
      <c r="D63" s="3" t="s">
        <v>123</v>
      </c>
      <c r="E63" s="3" t="s">
        <v>126</v>
      </c>
      <c r="F63" s="3" t="s">
        <v>109</v>
      </c>
      <c r="G63" s="3" t="s">
        <v>120</v>
      </c>
      <c r="H63" s="3" t="s">
        <v>110</v>
      </c>
      <c r="I63" s="3" t="s">
        <v>119</v>
      </c>
      <c r="J63" s="3" t="s">
        <v>113</v>
      </c>
      <c r="K63" s="3" t="s">
        <v>112</v>
      </c>
      <c r="L63" s="3" t="s">
        <v>124</v>
      </c>
      <c r="M63" s="3" t="s">
        <v>101</v>
      </c>
      <c r="N63" s="3" t="s">
        <v>110</v>
      </c>
      <c r="O63" s="3" t="s">
        <v>119</v>
      </c>
      <c r="P63" s="3" t="s">
        <v>102</v>
      </c>
      <c r="Q63" t="str">
        <v>01101000001101</v>
      </c>
    </row>
    <row r="64" spans="1:17" ht="28.8" x14ac:dyDescent="0.3">
      <c r="A64" t="s">
        <v>50</v>
      </c>
      <c r="B64" t="s">
        <v>51</v>
      </c>
      <c r="C64" s="3" t="s">
        <v>100</v>
      </c>
      <c r="D64" s="3" t="s">
        <v>109</v>
      </c>
      <c r="E64" s="3" t="s">
        <v>126</v>
      </c>
      <c r="F64" s="3" t="s">
        <v>116</v>
      </c>
      <c r="G64" s="3" t="s">
        <v>120</v>
      </c>
      <c r="H64" s="3" t="s">
        <v>103</v>
      </c>
      <c r="I64" s="3" t="s">
        <v>106</v>
      </c>
      <c r="J64" s="3" t="s">
        <v>117</v>
      </c>
      <c r="K64" s="3" t="s">
        <v>108</v>
      </c>
      <c r="L64" s="3" t="s">
        <v>118</v>
      </c>
      <c r="M64" s="3" t="s">
        <v>98</v>
      </c>
      <c r="N64" s="3" t="s">
        <v>111</v>
      </c>
      <c r="O64" s="3" t="s">
        <v>121</v>
      </c>
      <c r="P64" s="3" t="s">
        <v>115</v>
      </c>
      <c r="Q64" t="str">
        <v>11001010101101</v>
      </c>
    </row>
    <row r="65" spans="1:17" ht="28.8" x14ac:dyDescent="0.3">
      <c r="A65" t="s">
        <v>52</v>
      </c>
      <c r="B65" t="s">
        <v>53</v>
      </c>
      <c r="C65" s="3" t="s">
        <v>105</v>
      </c>
      <c r="D65" s="3" t="s">
        <v>123</v>
      </c>
      <c r="E65" s="3" t="s">
        <v>107</v>
      </c>
      <c r="F65" s="3" t="s">
        <v>104</v>
      </c>
      <c r="G65" s="3" t="s">
        <v>122</v>
      </c>
      <c r="H65" s="3" t="s">
        <v>97</v>
      </c>
      <c r="I65" s="3" t="s">
        <v>113</v>
      </c>
      <c r="J65" s="3" t="s">
        <v>114</v>
      </c>
      <c r="K65" s="3" t="s">
        <v>125</v>
      </c>
      <c r="L65" s="3" t="s">
        <v>112</v>
      </c>
      <c r="M65" s="3" t="s">
        <v>99</v>
      </c>
      <c r="N65" s="3" t="s">
        <v>101</v>
      </c>
      <c r="O65" s="3" t="s">
        <v>123</v>
      </c>
      <c r="P65" s="3" t="s">
        <v>107</v>
      </c>
      <c r="Q65" t="str">
        <v>11000110101101</v>
      </c>
    </row>
    <row r="66" spans="1:17" ht="28.8" x14ac:dyDescent="0.3">
      <c r="A66" t="s">
        <v>54</v>
      </c>
      <c r="B66" t="s">
        <v>55</v>
      </c>
      <c r="C66" s="3" t="s">
        <v>114</v>
      </c>
      <c r="D66" s="3" t="s">
        <v>125</v>
      </c>
      <c r="E66" s="3" t="s">
        <v>119</v>
      </c>
      <c r="F66" s="3" t="s">
        <v>120</v>
      </c>
      <c r="G66" s="3" t="s">
        <v>112</v>
      </c>
      <c r="H66" s="3" t="s">
        <v>117</v>
      </c>
      <c r="I66" s="3" t="s">
        <v>122</v>
      </c>
      <c r="J66" s="3" t="s">
        <v>118</v>
      </c>
      <c r="K66" s="3" t="s">
        <v>124</v>
      </c>
      <c r="L66" s="3" t="s">
        <v>113</v>
      </c>
      <c r="M66" s="3" t="s">
        <v>103</v>
      </c>
      <c r="N66" s="3" t="s">
        <v>109</v>
      </c>
      <c r="O66" s="3" t="s">
        <v>115</v>
      </c>
      <c r="P66" s="3" t="s">
        <v>126</v>
      </c>
      <c r="Q66" t="str">
        <v>10000110001101</v>
      </c>
    </row>
    <row r="67" spans="1:17" ht="28.8" x14ac:dyDescent="0.3">
      <c r="A67" t="s">
        <v>56</v>
      </c>
      <c r="B67" t="s">
        <v>57</v>
      </c>
      <c r="C67" s="3" t="s">
        <v>121</v>
      </c>
      <c r="D67" s="3" t="s">
        <v>116</v>
      </c>
      <c r="E67" s="3" t="s">
        <v>115</v>
      </c>
      <c r="F67" s="3" t="s">
        <v>112</v>
      </c>
      <c r="G67" s="3" t="s">
        <v>122</v>
      </c>
      <c r="H67" s="3" t="s">
        <v>102</v>
      </c>
      <c r="I67" s="3" t="s">
        <v>105</v>
      </c>
      <c r="J67" s="3" t="s">
        <v>116</v>
      </c>
      <c r="K67" s="3" t="s">
        <v>123</v>
      </c>
      <c r="L67" s="3" t="s">
        <v>119</v>
      </c>
      <c r="M67" s="3" t="s">
        <v>124</v>
      </c>
      <c r="N67" s="3" t="s">
        <v>106</v>
      </c>
      <c r="O67" s="3" t="s">
        <v>125</v>
      </c>
      <c r="P67" s="3" t="s">
        <v>100</v>
      </c>
      <c r="Q67" t="str">
        <v>11100100001101</v>
      </c>
    </row>
    <row r="68" spans="1:17" ht="28.8" x14ac:dyDescent="0.3">
      <c r="A68" t="s">
        <v>58</v>
      </c>
      <c r="B68" t="s">
        <v>59</v>
      </c>
      <c r="C68" s="3" t="s">
        <v>121</v>
      </c>
      <c r="D68" s="3" t="s">
        <v>103</v>
      </c>
      <c r="E68" s="3" t="s">
        <v>109</v>
      </c>
      <c r="F68" s="3" t="s">
        <v>110</v>
      </c>
      <c r="G68" s="3" t="s">
        <v>117</v>
      </c>
      <c r="H68" s="3" t="s">
        <v>114</v>
      </c>
      <c r="I68" s="3" t="s">
        <v>113</v>
      </c>
      <c r="J68" s="3" t="s">
        <v>126</v>
      </c>
      <c r="K68" s="3" t="s">
        <v>120</v>
      </c>
      <c r="L68" s="3" t="s">
        <v>118</v>
      </c>
      <c r="M68" s="3" t="s">
        <v>104</v>
      </c>
      <c r="N68" s="3" t="s">
        <v>108</v>
      </c>
      <c r="O68" s="3" t="s">
        <v>118</v>
      </c>
      <c r="P68" s="3" t="s">
        <v>103</v>
      </c>
      <c r="Q68" t="str">
        <v>10101110001101</v>
      </c>
    </row>
    <row r="69" spans="1:17" ht="28.8" x14ac:dyDescent="0.3">
      <c r="A69" t="s">
        <v>60</v>
      </c>
      <c r="B69" t="s">
        <v>61</v>
      </c>
      <c r="C69" s="3" t="s">
        <v>123</v>
      </c>
      <c r="D69" s="3" t="s">
        <v>109</v>
      </c>
      <c r="E69" s="3" t="s">
        <v>98</v>
      </c>
      <c r="F69" s="3" t="s">
        <v>115</v>
      </c>
      <c r="G69" s="3" t="s">
        <v>117</v>
      </c>
      <c r="H69" s="3" t="s">
        <v>126</v>
      </c>
      <c r="I69" s="3" t="s">
        <v>112</v>
      </c>
      <c r="J69" s="3" t="s">
        <v>124</v>
      </c>
      <c r="K69" s="3" t="s">
        <v>116</v>
      </c>
      <c r="L69" s="3" t="s">
        <v>120</v>
      </c>
      <c r="M69" s="3" t="s">
        <v>105</v>
      </c>
      <c r="N69" s="3" t="s">
        <v>107</v>
      </c>
      <c r="O69" s="3" t="s">
        <v>113</v>
      </c>
      <c r="P69" s="3" t="s">
        <v>99</v>
      </c>
      <c r="Q69" t="str">
        <v>01001110001101</v>
      </c>
    </row>
    <row r="70" spans="1:17" ht="28.8" x14ac:dyDescent="0.3">
      <c r="A70" t="s">
        <v>62</v>
      </c>
      <c r="B70" t="s">
        <v>63</v>
      </c>
      <c r="C70" s="3" t="s">
        <v>111</v>
      </c>
      <c r="D70" s="3" t="s">
        <v>106</v>
      </c>
      <c r="E70" s="3" t="s">
        <v>114</v>
      </c>
      <c r="F70" s="3" t="s">
        <v>121</v>
      </c>
      <c r="G70" s="3" t="s">
        <v>108</v>
      </c>
      <c r="H70" s="3" t="s">
        <v>125</v>
      </c>
      <c r="I70" s="3" t="s">
        <v>110</v>
      </c>
      <c r="J70" s="3" t="s">
        <v>119</v>
      </c>
      <c r="K70" s="3" t="s">
        <v>100</v>
      </c>
      <c r="L70" s="3" t="s">
        <v>122</v>
      </c>
      <c r="M70" s="3" t="s">
        <v>102</v>
      </c>
      <c r="N70" s="3" t="s">
        <v>104</v>
      </c>
      <c r="O70" s="3" t="s">
        <v>113</v>
      </c>
      <c r="P70" s="3" t="s">
        <v>105</v>
      </c>
      <c r="Q70" t="str">
        <v>00111100001101</v>
      </c>
    </row>
    <row r="71" spans="1:17" ht="28.8" x14ac:dyDescent="0.3">
      <c r="A71" t="s">
        <v>64</v>
      </c>
      <c r="B71" t="s">
        <v>65</v>
      </c>
      <c r="C71" s="3" t="s">
        <v>109</v>
      </c>
      <c r="D71" s="3" t="s">
        <v>112</v>
      </c>
      <c r="E71" s="3" t="s">
        <v>124</v>
      </c>
      <c r="F71" s="3" t="s">
        <v>122</v>
      </c>
      <c r="G71" s="3" t="s">
        <v>116</v>
      </c>
      <c r="H71" s="3" t="s">
        <v>106</v>
      </c>
      <c r="I71" s="3" t="s">
        <v>111</v>
      </c>
      <c r="J71" s="3" t="s">
        <v>121</v>
      </c>
      <c r="K71" s="3" t="s">
        <v>100</v>
      </c>
      <c r="L71" s="3" t="s">
        <v>126</v>
      </c>
      <c r="M71" s="3" t="s">
        <v>108</v>
      </c>
      <c r="N71" s="3" t="s">
        <v>102</v>
      </c>
      <c r="O71" s="3" t="s">
        <v>120</v>
      </c>
      <c r="P71" s="3" t="s">
        <v>101</v>
      </c>
      <c r="Q71" t="str">
        <v>10111010001101</v>
      </c>
    </row>
    <row r="72" spans="1:17" ht="28.8" x14ac:dyDescent="0.3">
      <c r="A72" t="s">
        <v>66</v>
      </c>
      <c r="B72" t="s">
        <v>67</v>
      </c>
      <c r="C72" s="3" t="s">
        <v>103</v>
      </c>
      <c r="D72" s="3" t="s">
        <v>114</v>
      </c>
      <c r="E72" s="3" t="s">
        <v>118</v>
      </c>
      <c r="F72" s="3" t="s">
        <v>125</v>
      </c>
      <c r="G72" s="3" t="s">
        <v>123</v>
      </c>
      <c r="H72" s="3" t="s">
        <v>98</v>
      </c>
      <c r="I72" s="3" t="s">
        <v>107</v>
      </c>
      <c r="J72" s="3" t="s">
        <v>117</v>
      </c>
      <c r="K72" s="3" t="s">
        <v>119</v>
      </c>
      <c r="L72" s="3" t="s">
        <v>115</v>
      </c>
      <c r="M72" s="3" t="s">
        <v>99</v>
      </c>
      <c r="N72" s="3" t="s">
        <v>97</v>
      </c>
      <c r="O72" s="3" t="s">
        <v>117</v>
      </c>
      <c r="P72" s="3" t="s">
        <v>106</v>
      </c>
      <c r="Q72" t="str">
        <v>11000100000101</v>
      </c>
    </row>
    <row r="73" spans="1:17" ht="28.8" x14ac:dyDescent="0.3">
      <c r="A73" t="s">
        <v>68</v>
      </c>
      <c r="B73" t="s">
        <v>69</v>
      </c>
      <c r="C73" s="3" t="s">
        <v>110</v>
      </c>
      <c r="D73" s="3" t="s">
        <v>98</v>
      </c>
      <c r="E73" s="3" t="s">
        <v>101</v>
      </c>
      <c r="F73" s="3" t="s">
        <v>102</v>
      </c>
      <c r="G73" s="3" t="s">
        <v>97</v>
      </c>
      <c r="H73" s="3" t="s">
        <v>120</v>
      </c>
      <c r="I73" s="3" t="s">
        <v>113</v>
      </c>
      <c r="J73" s="3" t="s">
        <v>116</v>
      </c>
      <c r="K73" s="3" t="s">
        <v>115</v>
      </c>
      <c r="L73" s="3" t="s">
        <v>119</v>
      </c>
      <c r="M73" s="3" t="s">
        <v>99</v>
      </c>
      <c r="N73" s="3" t="s">
        <v>103</v>
      </c>
      <c r="O73" s="3" t="s">
        <v>124</v>
      </c>
      <c r="P73" s="3" t="s">
        <v>100</v>
      </c>
      <c r="Q73" t="str">
        <v>11000100000100</v>
      </c>
    </row>
    <row r="74" spans="1:17" ht="28.8" x14ac:dyDescent="0.3">
      <c r="A74" t="s">
        <v>70</v>
      </c>
      <c r="B74" t="s">
        <v>71</v>
      </c>
      <c r="C74" s="3" t="s">
        <v>104</v>
      </c>
      <c r="D74" s="3" t="s">
        <v>107</v>
      </c>
      <c r="E74" s="3" t="s">
        <v>108</v>
      </c>
      <c r="F74" s="3" t="s">
        <v>121</v>
      </c>
      <c r="G74" s="3" t="s">
        <v>123</v>
      </c>
      <c r="H74" s="3" t="s">
        <v>109</v>
      </c>
      <c r="I74" s="3" t="s">
        <v>125</v>
      </c>
      <c r="J74" s="3" t="s">
        <v>126</v>
      </c>
      <c r="K74" s="3" t="s">
        <v>114</v>
      </c>
      <c r="L74" s="3" t="s">
        <v>118</v>
      </c>
      <c r="M74" s="3" t="s">
        <v>105</v>
      </c>
      <c r="N74" s="3" t="s">
        <v>111</v>
      </c>
      <c r="O74" s="3" t="s">
        <v>112</v>
      </c>
      <c r="P74" s="3" t="s">
        <v>109</v>
      </c>
      <c r="Q74" t="str">
        <v>11001010001101</v>
      </c>
    </row>
    <row r="75" spans="1:17" ht="28.8" x14ac:dyDescent="0.3">
      <c r="A75" t="s">
        <v>72</v>
      </c>
      <c r="B75" t="s">
        <v>73</v>
      </c>
      <c r="C75" s="3" t="s">
        <v>108</v>
      </c>
      <c r="D75" s="3" t="s">
        <v>121</v>
      </c>
      <c r="E75" s="3" t="s">
        <v>110</v>
      </c>
      <c r="F75" s="3" t="s">
        <v>113</v>
      </c>
      <c r="G75" s="3" t="s">
        <v>122</v>
      </c>
      <c r="H75" s="3" t="s">
        <v>107</v>
      </c>
      <c r="I75" s="3" t="s">
        <v>111</v>
      </c>
      <c r="J75" s="3" t="s">
        <v>125</v>
      </c>
      <c r="K75" s="3" t="s">
        <v>117</v>
      </c>
      <c r="L75" s="3" t="s">
        <v>116</v>
      </c>
      <c r="M75" s="3" t="s">
        <v>105</v>
      </c>
      <c r="N75" s="3" t="s">
        <v>104</v>
      </c>
      <c r="O75" s="3" t="s">
        <v>126</v>
      </c>
      <c r="P75" s="3" t="s">
        <v>101</v>
      </c>
      <c r="Q75" t="str">
        <v>10111000001101</v>
      </c>
    </row>
    <row r="76" spans="1:17" ht="28.8" x14ac:dyDescent="0.3">
      <c r="A76" t="s">
        <v>74</v>
      </c>
      <c r="B76" t="s">
        <v>75</v>
      </c>
      <c r="C76" s="3" t="s">
        <v>123</v>
      </c>
      <c r="D76" s="3" t="s">
        <v>118</v>
      </c>
      <c r="E76" s="3" t="s">
        <v>103</v>
      </c>
      <c r="F76" s="3" t="s">
        <v>100</v>
      </c>
      <c r="G76" s="3" t="s">
        <v>119</v>
      </c>
      <c r="H76" s="3" t="s">
        <v>99</v>
      </c>
      <c r="I76" s="3" t="s">
        <v>115</v>
      </c>
      <c r="J76" s="3" t="s">
        <v>120</v>
      </c>
      <c r="K76" s="3" t="s">
        <v>114</v>
      </c>
      <c r="L76" s="3" t="s">
        <v>112</v>
      </c>
      <c r="M76" s="3" t="s">
        <v>98</v>
      </c>
      <c r="N76" s="3" t="s">
        <v>97</v>
      </c>
      <c r="O76" s="3" t="s">
        <v>124</v>
      </c>
      <c r="P76" s="3" t="s">
        <v>102</v>
      </c>
    </row>
    <row r="77" spans="1:17" ht="28.8" x14ac:dyDescent="0.3">
      <c r="A77" t="s">
        <v>76</v>
      </c>
      <c r="B77" t="s">
        <v>77</v>
      </c>
      <c r="C77" s="3" t="s">
        <v>121</v>
      </c>
      <c r="D77" s="3" t="s">
        <v>116</v>
      </c>
      <c r="E77" s="3" t="s">
        <v>117</v>
      </c>
      <c r="F77" s="3" t="s">
        <v>118</v>
      </c>
      <c r="G77" s="3" t="s">
        <v>126</v>
      </c>
      <c r="H77" s="3" t="s">
        <v>98</v>
      </c>
      <c r="I77" s="3" t="s">
        <v>100</v>
      </c>
      <c r="J77" s="3" t="s">
        <v>125</v>
      </c>
      <c r="K77" s="3" t="s">
        <v>120</v>
      </c>
      <c r="L77" s="3" t="s">
        <v>119</v>
      </c>
      <c r="M77" s="3" t="s">
        <v>99</v>
      </c>
      <c r="N77" s="3" t="s">
        <v>97</v>
      </c>
      <c r="O77" s="3" t="s">
        <v>113</v>
      </c>
      <c r="P77" s="3" t="s">
        <v>109</v>
      </c>
    </row>
    <row r="78" spans="1:17" ht="28.8" x14ac:dyDescent="0.3">
      <c r="A78" t="s">
        <v>78</v>
      </c>
      <c r="B78" t="s">
        <v>79</v>
      </c>
      <c r="C78" s="3" t="s">
        <v>115</v>
      </c>
      <c r="D78" s="3" t="s">
        <v>123</v>
      </c>
      <c r="E78" s="3" t="s">
        <v>108</v>
      </c>
      <c r="F78" s="3" t="s">
        <v>106</v>
      </c>
      <c r="G78" s="3" t="s">
        <v>122</v>
      </c>
      <c r="H78" s="3" t="s">
        <v>104</v>
      </c>
      <c r="I78" s="3" t="s">
        <v>114</v>
      </c>
      <c r="J78" s="3" t="s">
        <v>124</v>
      </c>
      <c r="K78" s="3" t="s">
        <v>112</v>
      </c>
      <c r="L78" s="3" t="s">
        <v>112</v>
      </c>
      <c r="M78" s="3" t="s">
        <v>105</v>
      </c>
      <c r="N78" s="3" t="s">
        <v>100</v>
      </c>
      <c r="O78" s="3" t="s">
        <v>117</v>
      </c>
      <c r="P78" s="3" t="s">
        <v>99</v>
      </c>
    </row>
    <row r="79" spans="1:17" ht="28.8" x14ac:dyDescent="0.3">
      <c r="A79" t="s">
        <v>80</v>
      </c>
      <c r="B79" t="s">
        <v>81</v>
      </c>
      <c r="C79" s="3" t="s">
        <v>106</v>
      </c>
      <c r="D79" s="3" t="s">
        <v>113</v>
      </c>
      <c r="E79" s="3" t="s">
        <v>97</v>
      </c>
      <c r="F79" s="3" t="s">
        <v>107</v>
      </c>
      <c r="G79" s="3" t="s">
        <v>116</v>
      </c>
      <c r="H79" s="3" t="s">
        <v>126</v>
      </c>
      <c r="I79" s="3" t="s">
        <v>108</v>
      </c>
      <c r="J79" s="3" t="s">
        <v>122</v>
      </c>
      <c r="K79" s="3" t="s">
        <v>119</v>
      </c>
      <c r="L79" s="3" t="s">
        <v>124</v>
      </c>
      <c r="M79" s="3" t="s">
        <v>111</v>
      </c>
      <c r="N79" s="3" t="s">
        <v>109</v>
      </c>
      <c r="O79" s="3" t="s">
        <v>121</v>
      </c>
      <c r="P79" s="3" t="s">
        <v>103</v>
      </c>
    </row>
    <row r="80" spans="1:17" ht="28.8" x14ac:dyDescent="0.3">
      <c r="A80" t="s">
        <v>82</v>
      </c>
      <c r="B80" t="s">
        <v>83</v>
      </c>
      <c r="C80" s="3" t="s">
        <v>110</v>
      </c>
      <c r="D80" s="3" t="s">
        <v>98</v>
      </c>
      <c r="E80" s="3" t="s">
        <v>104</v>
      </c>
      <c r="F80" s="3" t="s">
        <v>101</v>
      </c>
      <c r="G80" s="3" t="s">
        <v>125</v>
      </c>
      <c r="H80" s="3" t="s">
        <v>102</v>
      </c>
      <c r="I80" s="3" t="s">
        <v>118</v>
      </c>
      <c r="J80" s="3" t="s">
        <v>115</v>
      </c>
      <c r="K80" s="3" t="s">
        <v>120</v>
      </c>
      <c r="L80" s="3" t="s">
        <v>114</v>
      </c>
      <c r="M80" s="3" t="s">
        <v>101</v>
      </c>
      <c r="N80" s="3" t="s">
        <v>110</v>
      </c>
      <c r="O80" s="3" t="s">
        <v>118</v>
      </c>
      <c r="P80" s="3" t="s">
        <v>98</v>
      </c>
    </row>
    <row r="81" spans="1:16" ht="28.8" x14ac:dyDescent="0.3">
      <c r="A81" t="s">
        <v>84</v>
      </c>
      <c r="B81" t="s">
        <v>85</v>
      </c>
      <c r="C81" s="3" t="s">
        <v>109</v>
      </c>
      <c r="D81" s="3" t="s">
        <v>126</v>
      </c>
      <c r="E81" s="3" t="s">
        <v>106</v>
      </c>
      <c r="F81" s="3" t="s">
        <v>112</v>
      </c>
      <c r="G81" s="3" t="s">
        <v>121</v>
      </c>
      <c r="H81" s="3" t="s">
        <v>119</v>
      </c>
      <c r="I81" s="3" t="s">
        <v>114</v>
      </c>
      <c r="J81" s="3" t="s">
        <v>124</v>
      </c>
      <c r="K81" s="3" t="s">
        <v>117</v>
      </c>
      <c r="L81" s="3" t="s">
        <v>116</v>
      </c>
      <c r="M81" s="3" t="s">
        <v>113</v>
      </c>
      <c r="N81" s="3" t="s">
        <v>104</v>
      </c>
      <c r="O81" s="3" t="s">
        <v>115</v>
      </c>
      <c r="P81" s="3" t="s">
        <v>107</v>
      </c>
    </row>
    <row r="82" spans="1:16" ht="28.8" x14ac:dyDescent="0.3">
      <c r="A82" t="s">
        <v>86</v>
      </c>
      <c r="B82" t="s">
        <v>87</v>
      </c>
      <c r="C82" s="3" t="s">
        <v>111</v>
      </c>
      <c r="D82" s="3" t="s">
        <v>122</v>
      </c>
      <c r="E82" s="3" t="s">
        <v>105</v>
      </c>
      <c r="F82" s="3" t="s">
        <v>99</v>
      </c>
      <c r="G82" s="3" t="s">
        <v>108</v>
      </c>
      <c r="H82" s="3" t="s">
        <v>97</v>
      </c>
      <c r="I82" s="3" t="s">
        <v>100</v>
      </c>
      <c r="J82" s="3" t="s">
        <v>120</v>
      </c>
      <c r="K82" s="3" t="s">
        <v>125</v>
      </c>
      <c r="L82" s="3" t="s">
        <v>123</v>
      </c>
      <c r="M82" s="3" t="s">
        <v>103</v>
      </c>
      <c r="N82" s="3" t="s">
        <v>102</v>
      </c>
      <c r="O82" s="3" t="s">
        <v>116</v>
      </c>
      <c r="P82" s="3" t="s">
        <v>108</v>
      </c>
    </row>
    <row r="83" spans="1:16" ht="28.8" x14ac:dyDescent="0.3">
      <c r="A83" t="s">
        <v>88</v>
      </c>
      <c r="B83" t="s">
        <v>89</v>
      </c>
      <c r="C83" s="3" t="s">
        <v>110</v>
      </c>
      <c r="D83" s="3" t="s">
        <v>120</v>
      </c>
      <c r="E83" s="3" t="s">
        <v>113</v>
      </c>
      <c r="F83" s="3" t="s">
        <v>117</v>
      </c>
      <c r="G83" s="3" t="s">
        <v>122</v>
      </c>
      <c r="H83" s="3" t="s">
        <v>99</v>
      </c>
      <c r="I83" s="3" t="s">
        <v>112</v>
      </c>
      <c r="J83" s="3" t="s">
        <v>123</v>
      </c>
      <c r="K83" s="3" t="s">
        <v>118</v>
      </c>
      <c r="L83" s="3" t="s">
        <v>126</v>
      </c>
      <c r="M83" s="3" t="s">
        <v>114</v>
      </c>
      <c r="N83" s="3" t="s">
        <v>106</v>
      </c>
      <c r="O83" s="3" t="s">
        <v>115</v>
      </c>
      <c r="P83" s="3" t="s">
        <v>107</v>
      </c>
    </row>
    <row r="84" spans="1:16" ht="28.8" x14ac:dyDescent="0.3">
      <c r="A84" t="s">
        <v>90</v>
      </c>
      <c r="B84" t="s">
        <v>91</v>
      </c>
      <c r="C84" s="3" t="s">
        <v>104</v>
      </c>
      <c r="D84" s="3" t="s">
        <v>124</v>
      </c>
      <c r="E84" s="3" t="s">
        <v>121</v>
      </c>
      <c r="F84" s="3" t="s">
        <v>119</v>
      </c>
      <c r="G84" s="3" t="s">
        <v>125</v>
      </c>
      <c r="H84" s="3" t="s">
        <v>109</v>
      </c>
      <c r="I84" s="3" t="s">
        <v>115</v>
      </c>
      <c r="J84" s="3" t="s">
        <v>122</v>
      </c>
      <c r="K84" s="3" t="s">
        <v>117</v>
      </c>
      <c r="L84" s="3" t="s">
        <v>113</v>
      </c>
      <c r="M84" s="3" t="s">
        <v>123</v>
      </c>
      <c r="N84" s="3" t="s">
        <v>111</v>
      </c>
      <c r="O84" s="3" t="s">
        <v>125</v>
      </c>
      <c r="P84" s="3" t="s">
        <v>116</v>
      </c>
    </row>
    <row r="85" spans="1:16" ht="28.8" x14ac:dyDescent="0.3">
      <c r="A85" t="s">
        <v>92</v>
      </c>
      <c r="B85" t="s">
        <v>93</v>
      </c>
      <c r="C85" s="3" t="s">
        <v>106</v>
      </c>
      <c r="D85" s="3" t="s">
        <v>108</v>
      </c>
      <c r="E85" s="3" t="s">
        <v>124</v>
      </c>
      <c r="F85" s="3" t="s">
        <v>120</v>
      </c>
      <c r="G85" s="3" t="s">
        <v>97</v>
      </c>
      <c r="H85" s="3" t="s">
        <v>118</v>
      </c>
      <c r="I85" s="3" t="s">
        <v>104</v>
      </c>
      <c r="J85" s="3" t="s">
        <v>114</v>
      </c>
      <c r="K85" s="3" t="s">
        <v>121</v>
      </c>
      <c r="L85" s="3" t="s">
        <v>126</v>
      </c>
      <c r="M85" s="3" t="s">
        <v>105</v>
      </c>
      <c r="N85" s="3" t="s">
        <v>102</v>
      </c>
      <c r="O85" s="3" t="s">
        <v>119</v>
      </c>
      <c r="P85" s="3" t="s">
        <v>98</v>
      </c>
    </row>
    <row r="86" spans="1:16" ht="28.8" x14ac:dyDescent="0.3">
      <c r="A86" t="s">
        <v>94</v>
      </c>
      <c r="B86" t="s">
        <v>95</v>
      </c>
      <c r="C86" s="3" t="s">
        <v>100</v>
      </c>
      <c r="D86" s="3" t="s">
        <v>112</v>
      </c>
      <c r="E86" s="3" t="s">
        <v>103</v>
      </c>
      <c r="F86" s="3" t="s">
        <v>110</v>
      </c>
      <c r="G86" s="3" t="s">
        <v>117</v>
      </c>
      <c r="H86" s="3" t="s">
        <v>115</v>
      </c>
      <c r="I86" s="3" t="s">
        <v>119</v>
      </c>
      <c r="J86" s="3" t="s">
        <v>120</v>
      </c>
      <c r="K86" s="3" t="s">
        <v>123</v>
      </c>
      <c r="L86" s="3" t="s">
        <v>116</v>
      </c>
      <c r="M86" s="3" t="s">
        <v>109</v>
      </c>
      <c r="N86" s="3" t="s">
        <v>108</v>
      </c>
      <c r="O86" s="3" t="s">
        <v>122</v>
      </c>
      <c r="P86" s="3" t="s">
        <v>98</v>
      </c>
    </row>
    <row r="94" spans="1:16" x14ac:dyDescent="0.3">
      <c r="A94" s="5" t="s">
        <v>127</v>
      </c>
    </row>
    <row r="95" spans="1:16" x14ac:dyDescent="0.3">
      <c r="A95" s="5" t="s">
        <v>128</v>
      </c>
    </row>
    <row r="96" spans="1:16" x14ac:dyDescent="0.3">
      <c r="A96" s="5" t="s">
        <v>129</v>
      </c>
    </row>
    <row r="97" spans="1:1" x14ac:dyDescent="0.3">
      <c r="A97" s="5" t="s">
        <v>130</v>
      </c>
    </row>
    <row r="98" spans="1:1" x14ac:dyDescent="0.3">
      <c r="A98" s="5" t="s">
        <v>131</v>
      </c>
    </row>
  </sheetData>
  <autoFilter ref="A46:P46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ITB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Tamás Török</dc:creator>
  <cp:lastModifiedBy>Lttd</cp:lastModifiedBy>
  <dcterms:created xsi:type="dcterms:W3CDTF">2026-05-20T19:21:55Z</dcterms:created>
  <dcterms:modified xsi:type="dcterms:W3CDTF">2026-05-22T03:19:48Z</dcterms:modified>
</cp:coreProperties>
</file>