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f041eb22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edmény" sheetId="1" r:id="R9e2c2d324b3a44ff"/>
    <x:sheet xmlns:r="http://schemas.openxmlformats.org/officeDocument/2006/relationships" name="OAM" sheetId="2" r:id="Rb615804901fa48fa"/>
    <x:sheet xmlns:r="http://schemas.openxmlformats.org/officeDocument/2006/relationships" name="Pontfüggvények" sheetId="3" r:id="Rf5b6c95d62c34065"/>
    <x:sheet xmlns:r="http://schemas.openxmlformats.org/officeDocument/2006/relationships" name="Számítás" sheetId="4" r:id="R92438188a2574218"/>
    <x:sheet xmlns:r="http://schemas.openxmlformats.org/officeDocument/2006/relationships" name="Rubrikák" sheetId="5" r:id="Rcd9c15d17a124fb5"/>
    <x:sheet xmlns:r="http://schemas.openxmlformats.org/officeDocument/2006/relationships" name="Érzékenység" sheetId="6" r:id="R2279a30e175f4f31"/>
    <x:sheet xmlns:r="http://schemas.openxmlformats.org/officeDocument/2006/relationships" name="Jogosultság" sheetId="7" r:id="R514ae1eda00e40df"/>
    <x:sheet xmlns:r="http://schemas.openxmlformats.org/officeDocument/2006/relationships" name="Források" sheetId="8" r:id="R6a7b494c825b4f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00000"/>
  </x:numFmts>
  <x:fonts count="6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6"/>
      <x:name val="Carlito"/>
    </x:font>
    <x:font>
      <x:b/>
      <x:sz val="14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263238"/>
      </x:patternFill>
    </x:fill>
    <x:fill>
      <x:patternFill patternType="solid">
        <x:fgColor rgb="FFE0F2F1"/>
      </x:patternFill>
    </x:fill>
    <x:fill>
      <x:patternFill patternType="solid">
        <x:fgColor rgb="FF37474F"/>
      </x:patternFill>
    </x:fill>
    <x:fill>
      <x:patternFill patternType="solid">
        <x:fgColor rgb="FFFDE2E2"/>
      </x:patternFill>
    </x:fill>
    <x:fill>
      <x:patternFill patternType="solid">
        <x:fgColor rgb="FF00695C"/>
      </x:patternFill>
    </x:fill>
    <x:fill>
      <x:patternFill patternType="solid">
        <x:fgColor rgb="FFDCFCE7"/>
      </x:patternFill>
    </x:fill>
    <x:fill>
      <x:patternFill patternType="solid">
        <x:fgColor rgb="FFE3F2FD"/>
      </x:patternFill>
    </x:fill>
    <x:fill>
      <x:patternFill patternType="solid">
        <x:fgColor rgb="FFFFF3CD"/>
      </x:patternFill>
    </x:fill>
  </x:fills>
  <x:borders count="2">
    <x:border/>
    <x:border/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2" fillId="4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center" wrapText="1"/>
    </x:xf>
    <x:xf numFmtId="0" fontId="4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0" fillId="8" borderId="1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0" fillId="9" borderId="1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horizontal="center" wrapText="1"/>
    </x:xf>
    <x:xf numFmtId="200" fontId="0" fillId="0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/>
    <x:xf numFmtId="0" fontId="3" fillId="7" borderId="1" xfId="0" applyNumberFormat="1" applyFont="1" applyFill="1" applyBorder="1"/>
    <x:xf numFmtId="0" fontId="5" fillId="2" borderId="0" xfId="0" applyNumberFormat="1" applyFont="1" applyFill="1" applyBorder="1" applyAlignment="1">
      <x:alignment horizontal="center" wrapText="1"/>
    </x:xf>
    <x:xf numFmtId="0" fontId="3" fillId="7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3" fillId="7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201" fontId="3" fillId="3" borderId="0" xfId="0" applyNumberFormat="1" applyFont="1" applyFill="1" applyBorder="1"/>
    <x:xf numFmtId="201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3" fillId="7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3" fillId="7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2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horizontal="center" vertical="center"/>
    </x:xf>
    <x:xf numFmtId="201" fontId="0" fillId="0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201" fontId="3" fillId="3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</x:font>
      <x:fill>
        <x:patternFill patternType="solid">
          <x:bgColor rgb="FFDCFCE7"/>
        </x:patternFill>
      </x:fill>
    </x:dxf>
    <x:dxf>
      <x:font>
        <x:b/>
      </x:font>
      <x:fill>
        <x:patternFill patternType="solid">
          <x:bgColor rgb="FFFDE2E2"/>
        </x:patternFill>
      </x:fill>
    </x:dxf>
    <x:dxf>
      <x:font>
        <x:b/>
      </x:font>
      <x:fill>
        <x:patternFill patternType="solid">
          <x:bgColor rgb="FFDCFCE7"/>
        </x:patternFill>
      </x:fill>
    </x:dxf>
    <x:dxf>
      <x:font>
        <x:b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ba08dd52543ea" /><Relationship Type="http://schemas.openxmlformats.org/officeDocument/2006/relationships/theme" Target="/xl/theme/theme1.xml" Id="R531087d1282342dc" /><Relationship Type="http://schemas.microsoft.com/office/2022/11/relationships/FeaturePropertyBag" Target="/xl/featurePropertyBag/featurePropertyBag.xml" Id="Rc556d0b7dc964480" /><Relationship Type="http://schemas.openxmlformats.org/officeDocument/2006/relationships/sharedStrings" Target="/xl/sharedStrings.xml" Id="Rf6573bccf8474996" /><Relationship Type="http://schemas.openxmlformats.org/officeDocument/2006/relationships/worksheet" Target="/xl/worksheets/sheet1.xml" Id="R9e2c2d324b3a44ff" /><Relationship Type="http://schemas.openxmlformats.org/officeDocument/2006/relationships/worksheet" Target="/xl/worksheets/sheet2.xml" Id="Rb615804901fa48fa" /><Relationship Type="http://schemas.openxmlformats.org/officeDocument/2006/relationships/worksheet" Target="/xl/worksheets/sheet3.xml" Id="Rf5b6c95d62c34065" /><Relationship Type="http://schemas.openxmlformats.org/officeDocument/2006/relationships/worksheet" Target="/xl/worksheets/sheet4.xml" Id="R92438188a2574218" /><Relationship Type="http://schemas.openxmlformats.org/officeDocument/2006/relationships/worksheet" Target="/xl/worksheets/sheet5.xml" Id="Rcd9c15d17a124fb5" /><Relationship Type="http://schemas.openxmlformats.org/officeDocument/2006/relationships/worksheet" Target="/xl/worksheets/sheet6.xml" Id="R2279a30e175f4f31" /><Relationship Type="http://schemas.openxmlformats.org/officeDocument/2006/relationships/worksheet" Target="/xl/worksheets/sheet7.xml" Id="R514ae1eda00e40df" /><Relationship Type="http://schemas.openxmlformats.org/officeDocument/2006/relationships/worksheet" Target="/xl/worksheets/sheet8.xml" Id="R6a7b494c825b4f6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1818cb40bf14617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Pont</c:v>
          </c:tx>
          <c:cat>
            <c:strRef>
              <c:f>'Eredmény'!$E$6:$E$13</c:f>
              <c:strCache>
                <c:ptCount val="0"/>
              </c:strCache>
            </c:strRef>
          </c:cat>
          <c:val>
            <c:numRef>
              <c:f>'Eredmény'!$F$6:$F$13</c:f>
              <c:numCache>
                <c:formatCode>0.000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1818cb40bf14617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7470ca9cee74252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4" max="4" width="8" hidden="0" customWidth="1"/>
    <x:col min="5" max="5" width="24" hidden="0" customWidth="1"/>
    <x:col min="6" max="6" width="16" hidden="0" customWidth="1"/>
    <x:col min="7" max="7" width="16" hidden="0" customWidth="1"/>
    <x:col min="8" max="8" width="18" hidden="0" customWidth="1"/>
  </x:cols>
  <x:sheetData>
    <x:row r="1" ht="30" customHeight="1">
      <x:c r="A1" s="57" t="str">
        <x:v>Valós személyekre épülő anti-diszkriminatív elnök-casting – pilot OAM</x:v>
      </x:c>
      <x:c r="B1" s="57"/>
      <x:c r="C1" s="57"/>
      <x:c r="D1" s="57"/>
      <x:c r="E1" s="57"/>
      <x:c r="F1" s="57"/>
      <x:c r="G1" s="57"/>
      <x:c r="H1" s="57"/>
      <x:c r="I1" s="94"/>
      <x:c r="J1" s="94"/>
      <x:c r="K1" s="94"/>
      <x:c r="L1" s="94"/>
      <x:c r="M1" s="94"/>
      <x:c r="N1" s="94"/>
      <x:c r="O1" s="94"/>
      <x:c r="P1" s="94"/>
      <x:c r="Q1" s="94"/>
      <x:c r="R1" s="94"/>
      <x:c r="S1" s="94"/>
      <x:c r="T1" s="94"/>
      <x:c r="U1" s="94"/>
      <x:c r="V1" s="94"/>
      <x:c r="W1" s="94"/>
      <x:c r="X1" s="94"/>
      <x:c r="Y1" s="94"/>
      <x:c r="Z1" s="94"/>
    </x:row>
    <x:row r="2" ht="28" customHeight="1">
      <x:c r="A2" s="12" t="str">
        <x:v>Nullhipotézis: minden jelölt más erősségprofilból érjen el 1000 pontot. A tetszőlegesen hajlítható lépcsőfüggvények helyett előre rögzítettük a legegyszerűbb szigorúan monoton függvényosztályt: u_j(x)=a_j+b_j·x, b_j≥1. Minden attribútum azonos összpontkeretet kap.</x:v>
      </x:c>
      <x:c r="B2" s="12"/>
      <x:c r="C2" s="12"/>
      <x:c r="D2" s="12"/>
      <x:c r="E2" s="12"/>
      <x:c r="F2" s="12"/>
      <x:c r="G2" s="12"/>
      <x:c r="H2" s="12"/>
      <x:c r="I2" s="94"/>
      <x:c r="J2" s="94"/>
      <x:c r="K2" s="94"/>
      <x:c r="L2" s="94"/>
      <x:c r="M2" s="94"/>
      <x:c r="N2" s="94"/>
      <x:c r="O2" s="94"/>
      <x:c r="P2" s="94"/>
      <x:c r="Q2" s="94"/>
      <x:c r="R2" s="94"/>
      <x:c r="S2" s="94"/>
      <x:c r="T2" s="94"/>
      <x:c r="U2" s="94"/>
      <x:c r="V2" s="94"/>
      <x:c r="W2" s="94"/>
      <x:c r="X2" s="94"/>
      <x:c r="Y2" s="94"/>
      <x:c r="Z2" s="94"/>
    </x:row>
    <x:row r="3" ht="28" customHeight="1">
      <x:c r="A3" s="12"/>
      <x:c r="B3" s="12"/>
      <x:c r="C3" s="12"/>
      <x:c r="D3" s="12"/>
      <x:c r="E3" s="12"/>
      <x:c r="F3" s="12"/>
      <x:c r="G3" s="12"/>
      <x:c r="H3" s="12"/>
      <x:c r="I3" s="94"/>
      <x:c r="J3" s="94"/>
      <x:c r="K3" s="94"/>
      <x:c r="L3" s="94"/>
      <x:c r="M3" s="94"/>
      <x:c r="N3" s="94"/>
      <x:c r="O3" s="94"/>
      <x:c r="P3" s="94"/>
      <x:c r="Q3" s="94"/>
      <x:c r="R3" s="94"/>
      <x:c r="S3" s="94"/>
      <x:c r="T3" s="94"/>
      <x:c r="U3" s="94"/>
      <x:c r="V3" s="94"/>
      <x:c r="W3" s="94"/>
      <x:c r="X3" s="94"/>
      <x:c r="Y3" s="94"/>
      <x:c r="Z3" s="94"/>
    </x:row>
    <x:row r="4">
      <x:c r="A4" s="95"/>
      <x:c r="B4" s="95"/>
      <x:c r="C4" s="95"/>
      <x:c r="D4" s="95"/>
      <x:c r="E4" s="95"/>
      <x:c r="F4" s="95"/>
      <x:c r="G4" s="95"/>
      <x:c r="H4" s="95"/>
      <x:c r="I4" s="94"/>
      <x:c r="J4" s="94"/>
      <x:c r="K4" s="94"/>
      <x:c r="L4" s="94"/>
      <x:c r="M4" s="94"/>
      <x:c r="N4" s="94"/>
      <x:c r="O4" s="94"/>
      <x:c r="P4" s="94"/>
      <x:c r="Q4" s="94"/>
      <x:c r="R4" s="94"/>
      <x:c r="S4" s="94"/>
      <x:c r="T4" s="94"/>
      <x:c r="U4" s="94"/>
      <x:c r="V4" s="94"/>
      <x:c r="W4" s="94"/>
      <x:c r="X4" s="94"/>
      <x:c r="Y4" s="94"/>
      <x:c r="Z4" s="94"/>
    </x:row>
    <x:row r="5">
      <x:c r="A5" s="96" t="str">
        <x:v>Kulcsmutató</x:v>
      </x:c>
      <x:c r="B5" s="96" t="str">
        <x:v>Eredmény</x:v>
      </x:c>
      <x:c r="C5" s="95"/>
      <x:c r="D5" s="97" t="str">
        <x:v>Hely</x:v>
      </x:c>
      <x:c r="E5" s="97" t="str">
        <x:v>Jelölt</x:v>
      </x:c>
      <x:c r="F5" s="97" t="str">
        <x:v>Pont</x:v>
      </x:c>
      <x:c r="G5" s="97" t="str">
        <x:v>Eltérés 1000-től</x:v>
      </x:c>
      <x:c r="H5" s="97" t="str">
        <x:v>Státusz</x:v>
      </x:c>
      <x:c r="I5" s="94"/>
      <x:c r="J5" s="94"/>
      <x:c r="K5" s="94"/>
      <x:c r="L5" s="94"/>
      <x:c r="M5" s="94"/>
      <x:c r="N5" s="94"/>
      <x:c r="O5" s="94"/>
      <x:c r="P5" s="94"/>
      <x:c r="Q5" s="94"/>
      <x:c r="R5" s="94"/>
      <x:c r="S5" s="94"/>
      <x:c r="T5" s="94"/>
      <x:c r="U5" s="94"/>
      <x:c r="V5" s="94"/>
      <x:c r="W5" s="94"/>
      <x:c r="X5" s="94"/>
      <x:c r="Y5" s="94"/>
      <x:c r="Z5" s="94"/>
    </x:row>
    <x:row r="6">
      <x:c r="A6" s="95" t="str">
        <x:v>Valós személyek száma</x:v>
      </x:c>
      <x:c r="B6" s="95" t="n">
        <x:v>8</x:v>
      </x:c>
      <x:c r="C6" s="95"/>
      <x:c r="D6" s="95" t="n">
        <x:v>1</x:v>
      </x:c>
      <x:c r="E6" s="95" t="str">
        <x:v>Karikó Katalin</x:v>
      </x:c>
      <x:c r="F6" s="98" t="n">
        <x:v>1002.4543357933578</x:v>
      </x:c>
      <x:c r="G6" s="98" t="n">
        <x:v>2.4543357933578136</x:v>
      </x:c>
      <x:c r="H6" s="95" t="str">
        <x:v>MODELLGYŐZTES</x:v>
      </x:c>
      <x:c r="I6" s="94"/>
      <x:c r="J6" s="94"/>
      <x:c r="K6" s="94"/>
      <x:c r="L6" s="94"/>
      <x:c r="M6" s="94"/>
      <x:c r="N6" s="94"/>
      <x:c r="O6" s="94"/>
      <x:c r="P6" s="94"/>
      <x:c r="Q6" s="94"/>
      <x:c r="R6" s="94"/>
      <x:c r="S6" s="94"/>
      <x:c r="T6" s="94"/>
      <x:c r="U6" s="94"/>
      <x:c r="V6" s="94"/>
      <x:c r="W6" s="94"/>
      <x:c r="X6" s="94"/>
      <x:c r="Y6" s="94"/>
      <x:c r="Z6" s="94"/>
    </x:row>
    <x:row r="7">
      <x:c r="A7" s="95" t="str">
        <x:v>Attribútumok száma</x:v>
      </x:c>
      <x:c r="B7" s="95" t="n">
        <x:v>11</x:v>
      </x:c>
      <x:c r="C7" s="95"/>
      <x:c r="D7" s="95" t="n">
        <x:v>2</x:v>
      </x:c>
      <x:c r="E7" s="95" t="str">
        <x:v>Lovász László</x:v>
      </x:c>
      <x:c r="F7" s="98" t="n">
        <x:v>1000.1856549815498</x:v>
      </x:c>
      <x:c r="G7" s="98" t="n">
        <x:v>0.18565498154976012</x:v>
      </x:c>
      <x:c r="H7" s="95" t="str"/>
      <x:c r="I7" s="94"/>
      <x:c r="J7" s="94"/>
      <x:c r="K7" s="94"/>
      <x:c r="L7" s="94"/>
      <x:c r="M7" s="94"/>
      <x:c r="N7" s="94"/>
      <x:c r="O7" s="94"/>
      <x:c r="P7" s="94"/>
      <x:c r="Q7" s="94"/>
      <x:c r="R7" s="94"/>
      <x:c r="S7" s="94"/>
      <x:c r="T7" s="94"/>
      <x:c r="U7" s="94"/>
      <x:c r="V7" s="94"/>
      <x:c r="W7" s="94"/>
      <x:c r="X7" s="94"/>
      <x:c r="Y7" s="94"/>
      <x:c r="Z7" s="94"/>
    </x:row>
    <x:row r="8">
      <x:c r="A8" s="95" t="str">
        <x:v>Összes pontkeret</x:v>
      </x:c>
      <x:c r="B8" s="95" t="n">
        <x:v>8000</x:v>
      </x:c>
      <x:c r="C8" s="95"/>
      <x:c r="D8" s="95" t="n">
        <x:v>3</x:v>
      </x:c>
      <x:c r="E8" s="95" t="str">
        <x:v>Rubik Ernő</x:v>
      </x:c>
      <x:c r="F8" s="98" t="n">
        <x:v>1000.1738929889298</x:v>
      </x:c>
      <x:c r="G8" s="98" t="n">
        <x:v>0.17389298892976512</x:v>
      </x:c>
      <x:c r="H8" s="95" t="str"/>
      <x:c r="I8" s="94"/>
      <x:c r="J8" s="94"/>
      <x:c r="K8" s="94"/>
      <x:c r="L8" s="94"/>
      <x:c r="M8" s="94"/>
      <x:c r="N8" s="94"/>
      <x:c r="O8" s="94"/>
      <x:c r="P8" s="94"/>
      <x:c r="Q8" s="94"/>
      <x:c r="R8" s="94"/>
      <x:c r="S8" s="94"/>
      <x:c r="T8" s="94"/>
      <x:c r="U8" s="94"/>
      <x:c r="V8" s="94"/>
      <x:c r="W8" s="94"/>
      <x:c r="X8" s="94"/>
      <x:c r="Y8" s="94"/>
      <x:c r="Z8" s="94"/>
    </x:row>
    <x:row r="9">
      <x:c r="A9" s="95" t="str">
        <x:v>Páronkénti Pareto-dominancia</x:v>
      </x:c>
      <x:c r="B9" s="95" t="n">
        <x:v>0</x:v>
      </x:c>
      <x:c r="C9" s="95"/>
      <x:c r="D9" s="95" t="n">
        <x:v>4</x:v>
      </x:c>
      <x:c r="E9" s="95" t="str">
        <x:v>Erdő Péter</x:v>
      </x:c>
      <x:c r="F9" s="98" t="n">
        <x:v>999.9999999999999</x:v>
      </x:c>
      <x:c r="G9" s="98" t="n">
        <x:v>-1.1368683772161603e-13</x:v>
      </x:c>
      <x:c r="H9" s="95" t="str"/>
      <x:c r="I9" s="94"/>
      <x:c r="J9" s="94"/>
      <x:c r="K9" s="94"/>
      <x:c r="L9" s="94"/>
      <x:c r="M9" s="94"/>
      <x:c r="N9" s="94"/>
      <x:c r="O9" s="94"/>
      <x:c r="P9" s="94"/>
      <x:c r="Q9" s="94"/>
      <x:c r="R9" s="94"/>
      <x:c r="S9" s="94"/>
      <x:c r="T9" s="94"/>
      <x:c r="U9" s="94"/>
      <x:c r="V9" s="94"/>
      <x:c r="W9" s="94"/>
      <x:c r="X9" s="94"/>
      <x:c r="Y9" s="94"/>
      <x:c r="Z9" s="94"/>
    </x:row>
    <x:row r="10">
      <x:c r="A10" s="95" t="str">
        <x:v>Egzakt 1000–1000 megoldás</x:v>
      </x:c>
      <x:c r="B10" s="99" t="str">
        <x:v>NEM LÉTEZIK</x:v>
      </x:c>
      <x:c r="C10" s="95"/>
      <x:c r="D10" s="95" t="n">
        <x:v>5</x:v>
      </x:c>
      <x:c r="E10" s="95" t="str">
        <x:v>Baka András</x:v>
      </x:c>
      <x:c r="F10" s="98" t="n">
        <x:v>999.96286900369</x:v>
      </x:c>
      <x:c r="G10" s="98" t="n">
        <x:v>-0.0371309963099975</x:v>
      </x:c>
      <x:c r="H10" s="95" t="str"/>
      <x:c r="I10" s="94"/>
      <x:c r="J10" s="94"/>
      <x:c r="K10" s="94"/>
      <x:c r="L10" s="94"/>
      <x:c r="M10" s="94"/>
      <x:c r="N10" s="94"/>
      <x:c r="O10" s="94"/>
      <x:c r="P10" s="94"/>
      <x:c r="Q10" s="94"/>
      <x:c r="R10" s="94"/>
      <x:c r="S10" s="94"/>
      <x:c r="T10" s="94"/>
      <x:c r="U10" s="94"/>
      <x:c r="V10" s="94"/>
      <x:c r="W10" s="94"/>
      <x:c r="X10" s="94"/>
      <x:c r="Y10" s="94"/>
      <x:c r="Z10" s="94"/>
    </x:row>
    <x:row r="11">
      <x:c r="A11" s="95"/>
      <x:c r="B11" s="95"/>
      <x:c r="C11" s="95"/>
      <x:c r="D11" s="95" t="n">
        <x:v>6</x:v>
      </x:c>
      <x:c r="E11" s="95" t="str">
        <x:v>L. Ritók Nóra</x:v>
      </x:c>
      <x:c r="F11" s="98" t="n">
        <x:v>999.81434501845</x:v>
      </x:c>
      <x:c r="G11" s="98" t="n">
        <x:v>-0.1856549815499875</x:v>
      </x:c>
      <x:c r="H11" s="95" t="str"/>
      <x:c r="I11" s="94"/>
      <x:c r="J11" s="94"/>
      <x:c r="K11" s="94"/>
      <x:c r="L11" s="94"/>
      <x:c r="M11" s="94"/>
      <x:c r="N11" s="94"/>
      <x:c r="O11" s="94"/>
      <x:c r="P11" s="94"/>
      <x:c r="Q11" s="94"/>
      <x:c r="R11" s="94"/>
      <x:c r="S11" s="94"/>
      <x:c r="T11" s="94"/>
      <x:c r="U11" s="94"/>
      <x:c r="V11" s="94"/>
      <x:c r="W11" s="94"/>
      <x:c r="X11" s="94"/>
      <x:c r="Y11" s="94"/>
      <x:c r="Z11" s="94"/>
    </x:row>
    <x:row r="12">
      <x:c r="A12" s="95"/>
      <x:c r="B12" s="95"/>
      <x:c r="C12" s="95"/>
      <x:c r="D12" s="95" t="n">
        <x:v>7</x:v>
      </x:c>
      <x:c r="E12" s="95" t="str">
        <x:v>Roska Botond</x:v>
      </x:c>
      <x:c r="F12" s="98" t="n">
        <x:v>998.735701107011</x:v>
      </x:c>
      <x:c r="G12" s="98" t="n">
        <x:v>-1.264298892989018</x:v>
      </x:c>
      <x:c r="H12" s="95" t="str"/>
      <x:c r="I12" s="94"/>
      <x:c r="J12" s="94"/>
      <x:c r="K12" s="94"/>
      <x:c r="L12" s="94"/>
      <x:c r="M12" s="94"/>
      <x:c r="N12" s="94"/>
      <x:c r="O12" s="94"/>
      <x:c r="P12" s="94"/>
      <x:c r="Q12" s="94"/>
      <x:c r="R12" s="94"/>
      <x:c r="S12" s="94"/>
      <x:c r="T12" s="94"/>
      <x:c r="U12" s="94"/>
      <x:c r="V12" s="94"/>
      <x:c r="W12" s="94"/>
      <x:c r="X12" s="94"/>
      <x:c r="Y12" s="94"/>
      <x:c r="Z12" s="94"/>
    </x:row>
    <x:row r="13">
      <x:c r="A13" s="100" t="str">
        <x:v>A modell győztese</x:v>
      </x:c>
      <x:c r="B13" s="100"/>
      <x:c r="C13" s="95"/>
      <x:c r="D13" s="95" t="n">
        <x:v>8</x:v>
      </x:c>
      <x:c r="E13" s="95" t="str">
        <x:v>Halász Judit</x:v>
      </x:c>
      <x:c r="F13" s="98" t="n">
        <x:v>998.673201107011</x:v>
      </x:c>
      <x:c r="G13" s="98" t="n">
        <x:v>-1.326798892989018</x:v>
      </x:c>
      <x:c r="H13" s="95" t="str"/>
      <x:c r="I13" s="94"/>
      <x:c r="J13" s="94"/>
      <x:c r="K13" s="94"/>
      <x:c r="L13" s="94"/>
      <x:c r="M13" s="94"/>
      <x:c r="N13" s="94"/>
      <x:c r="O13" s="94"/>
      <x:c r="P13" s="94"/>
      <x:c r="Q13" s="94"/>
      <x:c r="R13" s="94"/>
      <x:c r="S13" s="94"/>
      <x:c r="T13" s="94"/>
      <x:c r="U13" s="94"/>
      <x:c r="V13" s="94"/>
      <x:c r="W13" s="94"/>
      <x:c r="X13" s="94"/>
      <x:c r="Y13" s="94"/>
      <x:c r="Z13" s="94"/>
    </x:row>
    <x:row r="14">
      <x:c r="A14" s="39" t="str">
        <x:v>Karikó Katalin
1002.454 pont</x:v>
      </x:c>
      <x:c r="B14" s="39"/>
      <x:c r="C14" s="95"/>
      <x:c r="D14" s="95"/>
      <x:c r="E14" s="95"/>
      <x:c r="F14" s="95"/>
      <x:c r="G14" s="95"/>
      <x:c r="H14" s="95"/>
      <x:c r="I14" s="94"/>
      <x:c r="J14" s="94"/>
      <x:c r="K14" s="94"/>
      <x:c r="L14" s="94"/>
      <x:c r="M14" s="94"/>
      <x:c r="N14" s="94"/>
      <x:c r="O14" s="94"/>
      <x:c r="P14" s="94"/>
      <x:c r="Q14" s="94"/>
      <x:c r="R14" s="94"/>
      <x:c r="S14" s="94"/>
      <x:c r="T14" s="94"/>
      <x:c r="U14" s="94"/>
      <x:c r="V14" s="94"/>
      <x:c r="W14" s="94"/>
      <x:c r="X14" s="94"/>
      <x:c r="Y14" s="94"/>
      <x:c r="Z14" s="94"/>
    </x:row>
    <x:row r="15">
      <x:c r="A15" s="39"/>
      <x:c r="B15" s="39"/>
      <x:c r="C15" s="95"/>
      <x:c r="D15" s="47" t="str">
        <x:v>Értelmezés: Karikó Katalin nem azért első, mert egyetlen attribútumot mesterségesen túlsúlyoztunk. A modell éppen az 1000 pontos egyenlőséghez próbál a lehető legközelebb kerülni, azonos attribútum-összkeretekkel és mindenütt pozitív meredekséggel. Az egzakt egyenlőség mégsem megoldható az affine függvényosztályban.</x:v>
      </x:c>
      <x:c r="E15" s="47"/>
      <x:c r="F15" s="47"/>
      <x:c r="G15" s="47"/>
      <x:c r="H15" s="47"/>
      <x:c r="I15" s="94"/>
      <x:c r="J15" s="94"/>
      <x:c r="K15" s="94"/>
      <x:c r="L15" s="94"/>
      <x:c r="M15" s="94"/>
      <x:c r="N15" s="94"/>
      <x:c r="O15" s="94"/>
      <x:c r="P15" s="94"/>
      <x:c r="Q15" s="94"/>
      <x:c r="R15" s="94"/>
      <x:c r="S15" s="94"/>
      <x:c r="T15" s="94"/>
      <x:c r="U15" s="94"/>
      <x:c r="V15" s="94"/>
      <x:c r="W15" s="94"/>
      <x:c r="X15" s="94"/>
      <x:c r="Y15" s="94"/>
      <x:c r="Z15" s="94"/>
    </x:row>
    <x:row r="16">
      <x:c r="A16" s="95"/>
      <x:c r="B16" s="95"/>
      <x:c r="C16" s="95"/>
      <x:c r="D16" s="47"/>
      <x:c r="E16" s="47"/>
      <x:c r="F16" s="47"/>
      <x:c r="G16" s="47"/>
      <x:c r="H16" s="47"/>
      <x:c r="I16" s="94"/>
      <x:c r="J16" s="94"/>
      <x:c r="K16" s="94"/>
      <x:c r="L16" s="94"/>
      <x:c r="M16" s="94"/>
      <x:c r="N16" s="94"/>
      <x:c r="O16" s="94"/>
      <x:c r="P16" s="94"/>
      <x:c r="Q16" s="94"/>
      <x:c r="R16" s="94"/>
      <x:c r="S16" s="94"/>
      <x:c r="T16" s="94"/>
      <x:c r="U16" s="94"/>
      <x:c r="V16" s="94"/>
      <x:c r="W16" s="94"/>
      <x:c r="X16" s="94"/>
      <x:c r="Y16" s="94"/>
      <x:c r="Z16" s="94"/>
    </x:row>
    <x:row r="17">
      <x:c r="A17" s="96" t="str">
        <x:v>Illeszkedési mutató</x:v>
      </x:c>
      <x:c r="B17" s="96" t="str">
        <x:v>Érték</x:v>
      </x:c>
      <x:c r="C17" s="95"/>
      <x:c r="D17" s="47"/>
      <x:c r="E17" s="47"/>
      <x:c r="F17" s="47"/>
      <x:c r="G17" s="47"/>
      <x:c r="H17" s="47"/>
      <x:c r="I17" s="94"/>
      <x:c r="J17" s="94"/>
      <x:c r="K17" s="94"/>
      <x:c r="L17" s="94"/>
      <x:c r="M17" s="94"/>
      <x:c r="N17" s="94"/>
      <x:c r="O17" s="94"/>
      <x:c r="P17" s="94"/>
      <x:c r="Q17" s="94"/>
      <x:c r="R17" s="94"/>
      <x:c r="S17" s="94"/>
      <x:c r="T17" s="94"/>
      <x:c r="U17" s="94"/>
      <x:c r="V17" s="94"/>
      <x:c r="W17" s="94"/>
      <x:c r="X17" s="94"/>
      <x:c r="Y17" s="94"/>
      <x:c r="Z17" s="94"/>
    </x:row>
    <x:row r="18">
      <x:c r="A18" s="95" t="str">
        <x:v>Négyzetes eltérésösszeg</x:v>
      </x:c>
      <x:c r="B18" s="98" t="n">
        <x:v>9.483164206641938</x:v>
      </x:c>
      <x:c r="C18" s="95"/>
      <x:c r="D18" s="47"/>
      <x:c r="E18" s="47"/>
      <x:c r="F18" s="47"/>
      <x:c r="G18" s="47"/>
      <x:c r="H18" s="47"/>
      <x:c r="I18" s="94"/>
      <x:c r="J18" s="94"/>
      <x:c r="K18" s="94"/>
      <x:c r="L18" s="94"/>
      <x:c r="M18" s="94"/>
      <x:c r="N18" s="94"/>
      <x:c r="O18" s="94"/>
      <x:c r="P18" s="94"/>
      <x:c r="Q18" s="94"/>
      <x:c r="R18" s="94"/>
      <x:c r="S18" s="94"/>
      <x:c r="T18" s="94"/>
      <x:c r="U18" s="94"/>
      <x:c r="V18" s="94"/>
      <x:c r="W18" s="94"/>
      <x:c r="X18" s="94"/>
      <x:c r="Y18" s="94"/>
      <x:c r="Z18" s="94"/>
    </x:row>
    <x:row r="19">
      <x:c r="A19" s="95" t="str">
        <x:v>RMSE</x:v>
      </x:c>
      <x:c r="B19" s="98" t="n">
        <x:v>1.0887587087276236</x:v>
      </x:c>
      <x:c r="C19" s="95"/>
      <x:c r="D19" s="95"/>
      <x:c r="E19" s="95"/>
      <x:c r="F19" s="95"/>
      <x:c r="G19" s="95"/>
      <x:c r="H19" s="95"/>
      <x:c r="I19" s="94"/>
      <x:c r="J19" s="94"/>
      <x:c r="K19" s="94"/>
      <x:c r="L19" s="94"/>
      <x:c r="M19" s="94"/>
      <x:c r="N19" s="94"/>
      <x:c r="O19" s="94"/>
      <x:c r="P19" s="94"/>
      <x:c r="Q19" s="94"/>
      <x:c r="R19" s="94"/>
      <x:c r="S19" s="94"/>
      <x:c r="T19" s="94"/>
      <x:c r="U19" s="94"/>
      <x:c r="V19" s="94"/>
      <x:c r="W19" s="94"/>
      <x:c r="X19" s="94"/>
      <x:c r="Y19" s="94"/>
      <x:c r="Z19" s="94"/>
    </x:row>
    <x:row r="20">
      <x:c r="A20" s="95" t="str">
        <x:v>Győztes előnye a 2. helyezetthez</x:v>
      </x:c>
      <x:c r="B20" s="98" t="n">
        <x:v>2.2686808118080535</x:v>
      </x:c>
      <x:c r="C20" s="95"/>
      <x:c r="D20" s="53" t="str">
        <x:v>Fontos: ez döntéstámogató casting-eredmény, nem hivatalos jelölés. A győztesnek külön át kell mennie a jogi, összeférhetetlenségi és kifejezett vállalási kapun. A 0–5 értékek szakértői kódolások; többszereplős, vak kódolással és forrásauditálással kell véglegesíteni őket.</x:v>
      </x:c>
      <x:c r="E20" s="53"/>
      <x:c r="F20" s="53"/>
      <x:c r="G20" s="53"/>
      <x:c r="H20" s="53"/>
      <x:c r="I20" s="94"/>
      <x:c r="J20" s="94"/>
      <x:c r="K20" s="94"/>
      <x:c r="L20" s="94"/>
      <x:c r="M20" s="94"/>
      <x:c r="N20" s="94"/>
      <x:c r="O20" s="94"/>
      <x:c r="P20" s="94"/>
      <x:c r="Q20" s="94"/>
      <x:c r="R20" s="94"/>
      <x:c r="S20" s="94"/>
      <x:c r="T20" s="94"/>
      <x:c r="U20" s="94"/>
      <x:c r="V20" s="94"/>
      <x:c r="W20" s="94"/>
      <x:c r="X20" s="94"/>
      <x:c r="Y20" s="94"/>
      <x:c r="Z20" s="94"/>
    </x:row>
    <x:row r="21">
      <x:c r="A21" s="95" t="str">
        <x:v>LOO-vizsgálat: Karikó győzelmei</x:v>
      </x:c>
      <x:c r="B21" s="95" t="n">
        <x:v>9</x:v>
      </x:c>
      <x:c r="C21" s="95"/>
      <x:c r="D21" s="53"/>
      <x:c r="E21" s="53"/>
      <x:c r="F21" s="53"/>
      <x:c r="G21" s="53"/>
      <x:c r="H21" s="53"/>
      <x:c r="I21" s="94"/>
      <x:c r="J21" s="94"/>
      <x:c r="K21" s="94"/>
      <x:c r="L21" s="94"/>
      <x:c r="M21" s="94"/>
      <x:c r="N21" s="94"/>
      <x:c r="O21" s="94"/>
      <x:c r="P21" s="94"/>
      <x:c r="Q21" s="94"/>
      <x:c r="R21" s="94"/>
      <x:c r="S21" s="94"/>
      <x:c r="T21" s="94"/>
      <x:c r="U21" s="94"/>
      <x:c r="V21" s="94"/>
      <x:c r="W21" s="94"/>
      <x:c r="X21" s="94"/>
      <x:c r="Y21" s="94"/>
      <x:c r="Z21" s="94"/>
    </x:row>
    <x:row r="22">
      <x:c r="A22" s="95"/>
      <x:c r="B22" s="95"/>
      <x:c r="C22" s="95"/>
      <x:c r="D22" s="53"/>
      <x:c r="E22" s="53"/>
      <x:c r="F22" s="53"/>
      <x:c r="G22" s="53"/>
      <x:c r="H22" s="53"/>
      <x:c r="I22" s="94"/>
      <x:c r="J22" s="94"/>
      <x:c r="K22" s="94"/>
      <x:c r="L22" s="94"/>
      <x:c r="M22" s="94"/>
      <x:c r="N22" s="94"/>
      <x:c r="O22" s="94"/>
      <x:c r="P22" s="94"/>
      <x:c r="Q22" s="94"/>
      <x:c r="R22" s="94"/>
      <x:c r="S22" s="94"/>
      <x:c r="T22" s="94"/>
      <x:c r="U22" s="94"/>
      <x:c r="V22" s="94"/>
      <x:c r="W22" s="94"/>
      <x:c r="X22" s="94"/>
      <x:c r="Y22" s="94"/>
      <x:c r="Z22" s="94"/>
    </x:row>
    <x:row r="23">
      <x:c r="A23" s="95"/>
      <x:c r="B23" s="95"/>
      <x:c r="C23" s="95"/>
      <x:c r="D23" s="53"/>
      <x:c r="E23" s="53"/>
      <x:c r="F23" s="53"/>
      <x:c r="G23" s="53"/>
      <x:c r="H23" s="53"/>
      <x:c r="I23" s="94"/>
      <x:c r="J23" s="94"/>
      <x:c r="K23" s="94"/>
      <x:c r="L23" s="94"/>
      <x:c r="M23" s="94"/>
      <x:c r="N23" s="94"/>
      <x:c r="O23" s="94"/>
      <x:c r="P23" s="94"/>
      <x:c r="Q23" s="94"/>
      <x:c r="R23" s="94"/>
      <x:c r="S23" s="94"/>
      <x:c r="T23" s="94"/>
      <x:c r="U23" s="94"/>
      <x:c r="V23" s="94"/>
      <x:c r="W23" s="94"/>
      <x:c r="X23" s="94"/>
      <x:c r="Y23" s="94"/>
      <x:c r="Z23" s="94"/>
    </x:row>
    <x:row r="24">
      <x:c r="A24" s="94"/>
      <x:c r="B24" s="94"/>
      <x:c r="C24" s="94"/>
      <x:c r="D24" s="94"/>
      <x:c r="E24" s="94"/>
      <x:c r="F24" s="94"/>
      <x:c r="G24" s="94"/>
      <x:c r="H24" s="94"/>
      <x:c r="I24" s="94"/>
      <x:c r="J24" s="94"/>
      <x:c r="K24" s="94"/>
      <x:c r="L24" s="94"/>
      <x:c r="M24" s="94"/>
      <x:c r="N24" s="94"/>
      <x:c r="O24" s="94"/>
      <x:c r="P24" s="94"/>
      <x:c r="Q24" s="94"/>
      <x:c r="R24" s="94"/>
      <x:c r="S24" s="94"/>
      <x:c r="T24" s="94"/>
      <x:c r="U24" s="94"/>
      <x:c r="V24" s="94"/>
      <x:c r="W24" s="94"/>
      <x:c r="X24" s="94"/>
      <x:c r="Y24" s="94"/>
      <x:c r="Z24" s="94"/>
    </x:row>
    <x:row r="25">
      <x:c r="A25" s="94"/>
      <x:c r="B25" s="94"/>
      <x:c r="C25" s="94"/>
      <x:c r="D25" s="94"/>
      <x:c r="E25" s="94"/>
      <x:c r="F25" s="94"/>
      <x:c r="G25" s="94"/>
      <x:c r="H25" s="94"/>
      <x:c r="I25" s="94"/>
      <x:c r="J25" s="94"/>
      <x:c r="K25" s="94"/>
      <x:c r="L25" s="94"/>
      <x:c r="M25" s="94"/>
      <x:c r="N25" s="94"/>
      <x:c r="O25" s="94"/>
      <x:c r="P25" s="94"/>
      <x:c r="Q25" s="94"/>
      <x:c r="R25" s="94"/>
      <x:c r="S25" s="94"/>
      <x:c r="T25" s="94"/>
      <x:c r="U25" s="94"/>
      <x:c r="V25" s="94"/>
      <x:c r="W25" s="94"/>
      <x:c r="X25" s="94"/>
      <x:c r="Y25" s="94"/>
      <x:c r="Z25" s="94"/>
    </x:row>
    <x:row r="26">
      <x:c r="A26" s="94"/>
      <x:c r="B26" s="94"/>
      <x:c r="C26" s="94"/>
      <x:c r="D26" s="94"/>
      <x:c r="E26" s="94"/>
      <x:c r="F26" s="94"/>
      <x:c r="G26" s="94"/>
      <x:c r="H26" s="94"/>
      <x:c r="I26" s="94"/>
      <x:c r="J26" s="94"/>
      <x:c r="K26" s="94"/>
      <x:c r="L26" s="94"/>
      <x:c r="M26" s="94"/>
      <x:c r="N26" s="94"/>
      <x:c r="O26" s="94"/>
      <x:c r="P26" s="94"/>
      <x:c r="Q26" s="94"/>
      <x:c r="R26" s="94"/>
      <x:c r="S26" s="94"/>
      <x:c r="T26" s="94"/>
      <x:c r="U26" s="94"/>
      <x:c r="V26" s="94"/>
      <x:c r="W26" s="94"/>
      <x:c r="X26" s="94"/>
      <x:c r="Y26" s="94"/>
      <x:c r="Z26" s="94"/>
    </x:row>
    <x:row r="27">
      <x:c r="A27" s="94"/>
      <x:c r="B27" s="94"/>
      <x:c r="C27" s="94"/>
      <x:c r="D27" s="94"/>
      <x:c r="E27" s="94"/>
      <x:c r="F27" s="94"/>
      <x:c r="G27" s="94"/>
      <x:c r="H27" s="94"/>
      <x:c r="I27" s="94"/>
      <x:c r="J27" s="94"/>
      <x:c r="K27" s="94"/>
      <x:c r="L27" s="94"/>
      <x:c r="M27" s="94"/>
      <x:c r="N27" s="94"/>
      <x:c r="O27" s="94"/>
      <x:c r="P27" s="94"/>
      <x:c r="Q27" s="94"/>
      <x:c r="R27" s="94"/>
      <x:c r="S27" s="94"/>
      <x:c r="T27" s="94"/>
      <x:c r="U27" s="94"/>
      <x:c r="V27" s="94"/>
      <x:c r="W27" s="94"/>
      <x:c r="X27" s="94"/>
      <x:c r="Y27" s="94"/>
      <x:c r="Z27" s="94"/>
    </x:row>
    <x:row r="28">
      <x:c r="A28" s="94"/>
      <x:c r="B28" s="94"/>
      <x:c r="C28" s="94"/>
      <x:c r="D28" s="94"/>
      <x:c r="E28" s="94"/>
      <x:c r="F28" s="94"/>
      <x:c r="G28" s="94"/>
      <x:c r="H28" s="94"/>
      <x:c r="I28" s="94"/>
      <x:c r="J28" s="94"/>
      <x:c r="K28" s="94"/>
      <x:c r="L28" s="94"/>
      <x:c r="M28" s="94"/>
      <x:c r="N28" s="94"/>
      <x:c r="O28" s="94"/>
      <x:c r="P28" s="94"/>
      <x:c r="Q28" s="94"/>
      <x:c r="R28" s="94"/>
      <x:c r="S28" s="94"/>
      <x:c r="T28" s="94"/>
      <x:c r="U28" s="94"/>
      <x:c r="V28" s="94"/>
      <x:c r="W28" s="94"/>
      <x:c r="X28" s="94"/>
      <x:c r="Y28" s="94"/>
      <x:c r="Z28" s="94"/>
    </x:row>
    <x:row r="29">
      <x:c r="A29" s="94"/>
      <x:c r="B29" s="94"/>
      <x:c r="C29" s="94"/>
      <x:c r="D29" s="94"/>
      <x:c r="E29" s="94"/>
      <x:c r="F29" s="94"/>
      <x:c r="G29" s="94"/>
      <x:c r="H29" s="94"/>
      <x:c r="I29" s="94"/>
      <x:c r="J29" s="94"/>
      <x:c r="K29" s="94"/>
      <x:c r="L29" s="94"/>
      <x:c r="M29" s="94"/>
      <x:c r="N29" s="94"/>
      <x:c r="O29" s="94"/>
      <x:c r="P29" s="94"/>
      <x:c r="Q29" s="94"/>
      <x:c r="R29" s="94"/>
      <x:c r="S29" s="94"/>
      <x:c r="T29" s="94"/>
      <x:c r="U29" s="94"/>
      <x:c r="V29" s="94"/>
      <x:c r="W29" s="94"/>
      <x:c r="X29" s="94"/>
      <x:c r="Y29" s="94"/>
      <x:c r="Z29" s="94"/>
    </x:row>
    <x:row r="30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4"/>
      <x:c r="L30" s="94"/>
      <x:c r="M30" s="94"/>
      <x:c r="N30" s="94"/>
      <x:c r="O30" s="94"/>
      <x:c r="P30" s="94"/>
      <x:c r="Q30" s="94"/>
      <x:c r="R30" s="94"/>
      <x:c r="S30" s="94"/>
      <x:c r="T30" s="94"/>
      <x:c r="U30" s="94"/>
      <x:c r="V30" s="94"/>
      <x:c r="W30" s="94"/>
      <x:c r="X30" s="94"/>
      <x:c r="Y30" s="94"/>
      <x:c r="Z30" s="94"/>
    </x:row>
    <x:row r="3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4"/>
      <x:c r="L31" s="94"/>
      <x:c r="M31" s="94"/>
      <x:c r="N31" s="94"/>
      <x:c r="O31" s="94"/>
      <x:c r="P31" s="94"/>
      <x:c r="Q31" s="94"/>
      <x:c r="R31" s="94"/>
      <x:c r="S31" s="94"/>
      <x:c r="T31" s="94"/>
      <x:c r="U31" s="94"/>
      <x:c r="V31" s="94"/>
      <x:c r="W31" s="94"/>
      <x:c r="X31" s="94"/>
      <x:c r="Y31" s="94"/>
      <x:c r="Z31" s="94"/>
    </x:row>
    <x:row r="32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4"/>
      <x:c r="L32" s="94"/>
      <x:c r="M32" s="94"/>
      <x:c r="N32" s="94"/>
      <x:c r="O32" s="94"/>
      <x:c r="P32" s="94"/>
      <x:c r="Q32" s="94"/>
      <x:c r="R32" s="94"/>
      <x:c r="S32" s="94"/>
      <x:c r="T32" s="94"/>
      <x:c r="U32" s="94"/>
      <x:c r="V32" s="94"/>
      <x:c r="W32" s="94"/>
      <x:c r="X32" s="94"/>
      <x:c r="Y32" s="94"/>
      <x:c r="Z32" s="94"/>
    </x:row>
    <x:row r="33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4"/>
      <x:c r="L33" s="94"/>
      <x:c r="M33" s="94"/>
      <x:c r="N33" s="94"/>
      <x:c r="O33" s="94"/>
      <x:c r="P33" s="94"/>
      <x:c r="Q33" s="94"/>
      <x:c r="R33" s="94"/>
      <x:c r="S33" s="94"/>
      <x:c r="T33" s="94"/>
      <x:c r="U33" s="94"/>
      <x:c r="V33" s="94"/>
      <x:c r="W33" s="94"/>
      <x:c r="X33" s="94"/>
      <x:c r="Y33" s="94"/>
      <x:c r="Z33" s="94"/>
    </x:row>
    <x:row r="34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4"/>
      <x:c r="L34" s="94"/>
      <x:c r="M34" s="94"/>
      <x:c r="N34" s="94"/>
      <x:c r="O34" s="94"/>
      <x:c r="P34" s="94"/>
      <x:c r="Q34" s="94"/>
      <x:c r="R34" s="94"/>
      <x:c r="S34" s="94"/>
      <x:c r="T34" s="94"/>
      <x:c r="U34" s="94"/>
      <x:c r="V34" s="94"/>
      <x:c r="W34" s="94"/>
      <x:c r="X34" s="94"/>
      <x:c r="Y34" s="94"/>
      <x:c r="Z34" s="94"/>
    </x:row>
    <x:row r="35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4"/>
      <x:c r="L35" s="94"/>
      <x:c r="M35" s="94"/>
      <x:c r="N35" s="94"/>
      <x:c r="O35" s="94"/>
      <x:c r="P35" s="94"/>
      <x:c r="Q35" s="94"/>
      <x:c r="R35" s="94"/>
      <x:c r="S35" s="94"/>
      <x:c r="T35" s="94"/>
      <x:c r="U35" s="94"/>
      <x:c r="V35" s="94"/>
      <x:c r="W35" s="94"/>
      <x:c r="X35" s="94"/>
      <x:c r="Y35" s="94"/>
      <x:c r="Z35" s="94"/>
    </x:row>
    <x:row r="36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4"/>
      <x:c r="L36" s="94"/>
      <x:c r="M36" s="94"/>
      <x:c r="N36" s="94"/>
      <x:c r="O36" s="94"/>
      <x:c r="P36" s="94"/>
      <x:c r="Q36" s="94"/>
      <x:c r="R36" s="94"/>
      <x:c r="S36" s="94"/>
      <x:c r="T36" s="94"/>
      <x:c r="U36" s="94"/>
      <x:c r="V36" s="94"/>
      <x:c r="W36" s="94"/>
      <x:c r="X36" s="94"/>
      <x:c r="Y36" s="94"/>
      <x:c r="Z36" s="94"/>
    </x:row>
    <x:row r="37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4"/>
      <x:c r="L37" s="94"/>
      <x:c r="M37" s="94"/>
      <x:c r="N37" s="94"/>
      <x:c r="O37" s="94"/>
      <x:c r="P37" s="94"/>
      <x:c r="Q37" s="94"/>
      <x:c r="R37" s="94"/>
      <x:c r="S37" s="94"/>
      <x:c r="T37" s="94"/>
      <x:c r="U37" s="94"/>
      <x:c r="V37" s="94"/>
      <x:c r="W37" s="94"/>
      <x:c r="X37" s="94"/>
      <x:c r="Y37" s="94"/>
      <x:c r="Z37" s="94"/>
    </x:row>
    <x:row r="38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  <x:c r="N38" s="94"/>
      <x:c r="O38" s="94"/>
      <x:c r="P38" s="94"/>
      <x:c r="Q38" s="94"/>
      <x:c r="R38" s="94"/>
      <x:c r="S38" s="94"/>
      <x:c r="T38" s="94"/>
      <x:c r="U38" s="94"/>
      <x:c r="V38" s="94"/>
      <x:c r="W38" s="94"/>
      <x:c r="X38" s="94"/>
      <x:c r="Y38" s="94"/>
      <x:c r="Z38" s="94"/>
    </x:row>
    <x:row r="39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  <x:c r="N39" s="94"/>
      <x:c r="O39" s="94"/>
      <x:c r="P39" s="94"/>
      <x:c r="Q39" s="94"/>
      <x:c r="R39" s="94"/>
      <x:c r="S39" s="94"/>
      <x:c r="T39" s="94"/>
      <x:c r="U39" s="94"/>
      <x:c r="V39" s="94"/>
      <x:c r="W39" s="94"/>
      <x:c r="X39" s="94"/>
      <x:c r="Y39" s="94"/>
      <x:c r="Z39" s="94"/>
    </x:row>
    <x:row r="40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4"/>
      <x:c r="L40" s="94"/>
      <x:c r="M40" s="94"/>
      <x:c r="N40" s="94"/>
      <x:c r="O40" s="94"/>
      <x:c r="P40" s="94"/>
      <x:c r="Q40" s="94"/>
      <x:c r="R40" s="94"/>
      <x:c r="S40" s="94"/>
      <x:c r="T40" s="94"/>
      <x:c r="U40" s="94"/>
      <x:c r="V40" s="94"/>
      <x:c r="W40" s="94"/>
      <x:c r="X40" s="94"/>
      <x:c r="Y40" s="94"/>
      <x:c r="Z40" s="94"/>
    </x:row>
    <x:row r="4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4"/>
      <x:c r="L41" s="94"/>
      <x:c r="M41" s="94"/>
      <x:c r="N41" s="94"/>
      <x:c r="O41" s="94"/>
      <x:c r="P41" s="94"/>
      <x:c r="Q41" s="94"/>
      <x:c r="R41" s="94"/>
      <x:c r="S41" s="94"/>
      <x:c r="T41" s="94"/>
      <x:c r="U41" s="94"/>
      <x:c r="V41" s="94"/>
      <x:c r="W41" s="94"/>
      <x:c r="X41" s="94"/>
      <x:c r="Y41" s="94"/>
      <x:c r="Z41" s="94"/>
    </x:row>
    <x:row r="42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4"/>
      <x:c r="L42" s="94"/>
      <x:c r="M42" s="94"/>
      <x:c r="N42" s="94"/>
      <x:c r="O42" s="94"/>
      <x:c r="P42" s="94"/>
      <x:c r="Q42" s="94"/>
      <x:c r="R42" s="94"/>
      <x:c r="S42" s="94"/>
      <x:c r="T42" s="94"/>
      <x:c r="U42" s="94"/>
      <x:c r="V42" s="94"/>
      <x:c r="W42" s="94"/>
      <x:c r="X42" s="94"/>
      <x:c r="Y42" s="94"/>
      <x:c r="Z42" s="94"/>
    </x:row>
    <x:row r="43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4"/>
      <x:c r="L43" s="94"/>
      <x:c r="M43" s="94"/>
      <x:c r="N43" s="94"/>
      <x:c r="O43" s="94"/>
      <x:c r="P43" s="94"/>
      <x:c r="Q43" s="94"/>
      <x:c r="R43" s="94"/>
      <x:c r="S43" s="94"/>
      <x:c r="T43" s="94"/>
      <x:c r="U43" s="94"/>
      <x:c r="V43" s="94"/>
      <x:c r="W43" s="94"/>
      <x:c r="X43" s="94"/>
      <x:c r="Y43" s="94"/>
      <x:c r="Z43" s="94"/>
    </x:row>
    <x:row r="44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4"/>
      <x:c r="L44" s="94"/>
      <x:c r="M44" s="94"/>
      <x:c r="N44" s="94"/>
      <x:c r="O44" s="94"/>
      <x:c r="P44" s="94"/>
      <x:c r="Q44" s="94"/>
      <x:c r="R44" s="94"/>
      <x:c r="S44" s="94"/>
      <x:c r="T44" s="94"/>
      <x:c r="U44" s="94"/>
      <x:c r="V44" s="94"/>
      <x:c r="W44" s="94"/>
      <x:c r="X44" s="94"/>
      <x:c r="Y44" s="94"/>
      <x:c r="Z44" s="94"/>
    </x:row>
    <x:row r="45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4"/>
      <x:c r="Q45" s="94"/>
      <x:c r="R45" s="94"/>
      <x:c r="S45" s="94"/>
      <x:c r="T45" s="94"/>
      <x:c r="U45" s="94"/>
      <x:c r="V45" s="94"/>
      <x:c r="W45" s="94"/>
      <x:c r="X45" s="94"/>
      <x:c r="Y45" s="94"/>
      <x:c r="Z45" s="94"/>
    </x:row>
    <x:row r="46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4"/>
      <x:c r="L46" s="94"/>
      <x:c r="M46" s="94"/>
      <x:c r="N46" s="94"/>
      <x:c r="O46" s="94"/>
      <x:c r="P46" s="94"/>
      <x:c r="Q46" s="94"/>
      <x:c r="R46" s="94"/>
      <x:c r="S46" s="94"/>
      <x:c r="T46" s="94"/>
      <x:c r="U46" s="94"/>
      <x:c r="V46" s="94"/>
      <x:c r="W46" s="94"/>
      <x:c r="X46" s="94"/>
      <x:c r="Y46" s="94"/>
      <x:c r="Z46" s="94"/>
    </x:row>
    <x:row r="47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4"/>
      <x:c r="L47" s="94"/>
      <x:c r="M47" s="94"/>
      <x:c r="N47" s="94"/>
      <x:c r="O47" s="94"/>
      <x:c r="P47" s="94"/>
      <x:c r="Q47" s="94"/>
      <x:c r="R47" s="94"/>
      <x:c r="S47" s="94"/>
      <x:c r="T47" s="94"/>
      <x:c r="U47" s="94"/>
      <x:c r="V47" s="94"/>
      <x:c r="W47" s="94"/>
      <x:c r="X47" s="94"/>
      <x:c r="Y47" s="94"/>
      <x:c r="Z47" s="94"/>
    </x:row>
    <x:row r="48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4"/>
      <x:c r="L48" s="94"/>
      <x:c r="M48" s="94"/>
      <x:c r="N48" s="94"/>
      <x:c r="O48" s="94"/>
      <x:c r="P48" s="94"/>
      <x:c r="Q48" s="94"/>
      <x:c r="R48" s="94"/>
      <x:c r="S48" s="94"/>
      <x:c r="T48" s="94"/>
      <x:c r="U48" s="94"/>
      <x:c r="V48" s="94"/>
      <x:c r="W48" s="94"/>
      <x:c r="X48" s="94"/>
      <x:c r="Y48" s="94"/>
      <x:c r="Z48" s="94"/>
    </x:row>
    <x:row r="49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4"/>
      <x:c r="L49" s="94"/>
      <x:c r="M49" s="94"/>
      <x:c r="N49" s="94"/>
      <x:c r="O49" s="94"/>
      <x:c r="P49" s="94"/>
      <x:c r="Q49" s="94"/>
      <x:c r="R49" s="94"/>
      <x:c r="S49" s="94"/>
      <x:c r="T49" s="94"/>
      <x:c r="U49" s="94"/>
      <x:c r="V49" s="94"/>
      <x:c r="W49" s="94"/>
      <x:c r="X49" s="94"/>
      <x:c r="Y49" s="94"/>
      <x:c r="Z49" s="94"/>
    </x:row>
    <x:row r="50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4"/>
      <x:c r="L50" s="94"/>
      <x:c r="M50" s="94"/>
      <x:c r="N50" s="94"/>
      <x:c r="O50" s="94"/>
      <x:c r="P50" s="94"/>
      <x:c r="Q50" s="94"/>
      <x:c r="R50" s="94"/>
      <x:c r="S50" s="94"/>
      <x:c r="T50" s="94"/>
      <x:c r="U50" s="94"/>
      <x:c r="V50" s="94"/>
      <x:c r="W50" s="94"/>
      <x:c r="X50" s="94"/>
      <x:c r="Y50" s="94"/>
      <x:c r="Z50" s="94"/>
    </x:row>
    <x:row r="5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4"/>
      <x:c r="L51" s="94"/>
      <x:c r="M51" s="94"/>
      <x:c r="N51" s="94"/>
      <x:c r="O51" s="94"/>
      <x:c r="P51" s="94"/>
      <x:c r="Q51" s="94"/>
      <x:c r="R51" s="94"/>
      <x:c r="S51" s="94"/>
      <x:c r="T51" s="94"/>
      <x:c r="U51" s="94"/>
      <x:c r="V51" s="94"/>
      <x:c r="W51" s="94"/>
      <x:c r="X51" s="94"/>
      <x:c r="Y51" s="94"/>
      <x:c r="Z51" s="94"/>
    </x:row>
    <x:row r="52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4"/>
      <x:c r="L52" s="94"/>
      <x:c r="M52" s="94"/>
      <x:c r="N52" s="94"/>
      <x:c r="O52" s="94"/>
      <x:c r="P52" s="94"/>
      <x:c r="Q52" s="94"/>
      <x:c r="R52" s="94"/>
      <x:c r="S52" s="94"/>
      <x:c r="T52" s="94"/>
      <x:c r="U52" s="94"/>
      <x:c r="V52" s="94"/>
      <x:c r="W52" s="94"/>
      <x:c r="X52" s="94"/>
      <x:c r="Y52" s="94"/>
      <x:c r="Z52" s="94"/>
    </x:row>
    <x:row r="53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4"/>
      <x:c r="L53" s="94"/>
      <x:c r="M53" s="94"/>
      <x:c r="N53" s="94"/>
      <x:c r="O53" s="94"/>
      <x:c r="P53" s="94"/>
      <x:c r="Q53" s="94"/>
      <x:c r="R53" s="94"/>
      <x:c r="S53" s="94"/>
      <x:c r="T53" s="94"/>
      <x:c r="U53" s="94"/>
      <x:c r="V53" s="94"/>
      <x:c r="W53" s="94"/>
      <x:c r="X53" s="94"/>
      <x:c r="Y53" s="94"/>
      <x:c r="Z53" s="94"/>
    </x:row>
    <x:row r="54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4"/>
      <x:c r="L54" s="94"/>
      <x:c r="M54" s="94"/>
      <x:c r="N54" s="94"/>
      <x:c r="O54" s="94"/>
      <x:c r="P54" s="94"/>
      <x:c r="Q54" s="94"/>
      <x:c r="R54" s="94"/>
      <x:c r="S54" s="94"/>
      <x:c r="T54" s="94"/>
      <x:c r="U54" s="94"/>
      <x:c r="V54" s="94"/>
      <x:c r="W54" s="94"/>
      <x:c r="X54" s="94"/>
      <x:c r="Y54" s="94"/>
      <x:c r="Z54" s="94"/>
    </x:row>
    <x:row r="55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4"/>
      <x:c r="L55" s="94"/>
      <x:c r="M55" s="94"/>
      <x:c r="N55" s="94"/>
      <x:c r="O55" s="94"/>
      <x:c r="P55" s="94"/>
      <x:c r="Q55" s="94"/>
      <x:c r="R55" s="94"/>
      <x:c r="S55" s="94"/>
      <x:c r="T55" s="94"/>
      <x:c r="U55" s="94"/>
      <x:c r="V55" s="94"/>
      <x:c r="W55" s="94"/>
      <x:c r="X55" s="94"/>
      <x:c r="Y55" s="94"/>
      <x:c r="Z55" s="94"/>
    </x:row>
    <x:row r="56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4"/>
      <x:c r="L56" s="94"/>
      <x:c r="M56" s="94"/>
      <x:c r="N56" s="94"/>
      <x:c r="O56" s="94"/>
      <x:c r="P56" s="94"/>
      <x:c r="Q56" s="94"/>
      <x:c r="R56" s="94"/>
      <x:c r="S56" s="94"/>
      <x:c r="T56" s="94"/>
      <x:c r="U56" s="94"/>
      <x:c r="V56" s="94"/>
      <x:c r="W56" s="94"/>
      <x:c r="X56" s="94"/>
      <x:c r="Y56" s="94"/>
      <x:c r="Z56" s="94"/>
    </x:row>
    <x:row r="57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4"/>
      <x:c r="L57" s="94"/>
      <x:c r="M57" s="94"/>
      <x:c r="N57" s="94"/>
      <x:c r="O57" s="94"/>
      <x:c r="P57" s="94"/>
      <x:c r="Q57" s="94"/>
      <x:c r="R57" s="94"/>
      <x:c r="S57" s="94"/>
      <x:c r="T57" s="94"/>
      <x:c r="U57" s="94"/>
      <x:c r="V57" s="94"/>
      <x:c r="W57" s="94"/>
      <x:c r="X57" s="94"/>
      <x:c r="Y57" s="94"/>
      <x:c r="Z57" s="94"/>
    </x:row>
    <x:row r="58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4"/>
      <x:c r="L58" s="94"/>
      <x:c r="M58" s="94"/>
      <x:c r="N58" s="94"/>
      <x:c r="O58" s="94"/>
      <x:c r="P58" s="94"/>
      <x:c r="Q58" s="94"/>
      <x:c r="R58" s="94"/>
      <x:c r="S58" s="94"/>
      <x:c r="T58" s="94"/>
      <x:c r="U58" s="94"/>
      <x:c r="V58" s="94"/>
      <x:c r="W58" s="94"/>
      <x:c r="X58" s="94"/>
      <x:c r="Y58" s="94"/>
      <x:c r="Z58" s="94"/>
    </x:row>
    <x:row r="59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4"/>
      <x:c r="L59" s="94"/>
      <x:c r="M59" s="94"/>
      <x:c r="N59" s="94"/>
      <x:c r="O59" s="94"/>
      <x:c r="P59" s="94"/>
      <x:c r="Q59" s="94"/>
      <x:c r="R59" s="94"/>
      <x:c r="S59" s="94"/>
      <x:c r="T59" s="94"/>
      <x:c r="U59" s="94"/>
      <x:c r="V59" s="94"/>
      <x:c r="W59" s="94"/>
      <x:c r="X59" s="94"/>
      <x:c r="Y59" s="94"/>
      <x:c r="Z59" s="94"/>
    </x:row>
    <x:row r="60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4"/>
      <x:c r="L60" s="94"/>
      <x:c r="M60" s="94"/>
      <x:c r="N60" s="94"/>
      <x:c r="O60" s="94"/>
      <x:c r="P60" s="94"/>
      <x:c r="Q60" s="94"/>
      <x:c r="R60" s="94"/>
      <x:c r="S60" s="94"/>
      <x:c r="T60" s="94"/>
      <x:c r="U60" s="94"/>
      <x:c r="V60" s="94"/>
      <x:c r="W60" s="94"/>
      <x:c r="X60" s="94"/>
      <x:c r="Y60" s="94"/>
      <x:c r="Z60" s="94"/>
    </x:row>
    <x:row r="6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4"/>
      <x:c r="L61" s="94"/>
      <x:c r="M61" s="94"/>
      <x:c r="N61" s="94"/>
      <x:c r="O61" s="94"/>
      <x:c r="P61" s="94"/>
      <x:c r="Q61" s="94"/>
      <x:c r="R61" s="94"/>
      <x:c r="S61" s="94"/>
      <x:c r="T61" s="94"/>
      <x:c r="U61" s="94"/>
      <x:c r="V61" s="94"/>
      <x:c r="W61" s="94"/>
      <x:c r="X61" s="94"/>
      <x:c r="Y61" s="94"/>
      <x:c r="Z61" s="94"/>
    </x:row>
    <x:row r="62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4"/>
      <x:c r="L62" s="94"/>
      <x:c r="M62" s="94"/>
      <x:c r="N62" s="94"/>
      <x:c r="O62" s="94"/>
      <x:c r="P62" s="94"/>
      <x:c r="Q62" s="94"/>
      <x:c r="R62" s="94"/>
      <x:c r="S62" s="94"/>
      <x:c r="T62" s="94"/>
      <x:c r="U62" s="94"/>
      <x:c r="V62" s="94"/>
      <x:c r="W62" s="94"/>
      <x:c r="X62" s="94"/>
      <x:c r="Y62" s="94"/>
      <x:c r="Z62" s="94"/>
    </x:row>
    <x:row r="63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4"/>
      <x:c r="L63" s="94"/>
      <x:c r="M63" s="94"/>
      <x:c r="N63" s="94"/>
      <x:c r="O63" s="94"/>
      <x:c r="P63" s="94"/>
      <x:c r="Q63" s="94"/>
      <x:c r="R63" s="94"/>
      <x:c r="S63" s="94"/>
      <x:c r="T63" s="94"/>
      <x:c r="U63" s="94"/>
      <x:c r="V63" s="94"/>
      <x:c r="W63" s="94"/>
      <x:c r="X63" s="94"/>
      <x:c r="Y63" s="94"/>
      <x:c r="Z63" s="94"/>
    </x:row>
    <x:row r="64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4"/>
      <x:c r="L64" s="94"/>
      <x:c r="M64" s="94"/>
      <x:c r="N64" s="94"/>
      <x:c r="O64" s="94"/>
      <x:c r="P64" s="94"/>
      <x:c r="Q64" s="94"/>
      <x:c r="R64" s="94"/>
      <x:c r="S64" s="94"/>
      <x:c r="T64" s="94"/>
      <x:c r="U64" s="94"/>
      <x:c r="V64" s="94"/>
      <x:c r="W64" s="94"/>
      <x:c r="X64" s="94"/>
      <x:c r="Y64" s="94"/>
      <x:c r="Z64" s="94"/>
    </x:row>
    <x:row r="65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4"/>
      <x:c r="L65" s="94"/>
      <x:c r="M65" s="94"/>
      <x:c r="N65" s="94"/>
      <x:c r="O65" s="94"/>
      <x:c r="P65" s="94"/>
      <x:c r="Q65" s="94"/>
      <x:c r="R65" s="94"/>
      <x:c r="S65" s="94"/>
      <x:c r="T65" s="94"/>
      <x:c r="U65" s="94"/>
      <x:c r="V65" s="94"/>
      <x:c r="W65" s="94"/>
      <x:c r="X65" s="94"/>
      <x:c r="Y65" s="94"/>
      <x:c r="Z65" s="94"/>
    </x:row>
    <x:row r="66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4"/>
      <x:c r="L66" s="94"/>
      <x:c r="M66" s="94"/>
      <x:c r="N66" s="94"/>
      <x:c r="O66" s="94"/>
      <x:c r="P66" s="94"/>
      <x:c r="Q66" s="94"/>
      <x:c r="R66" s="94"/>
      <x:c r="S66" s="94"/>
      <x:c r="T66" s="94"/>
      <x:c r="U66" s="94"/>
      <x:c r="V66" s="94"/>
      <x:c r="W66" s="94"/>
      <x:c r="X66" s="94"/>
      <x:c r="Y66" s="94"/>
      <x:c r="Z66" s="94"/>
    </x:row>
    <x:row r="67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  <x:c r="R67" s="94"/>
      <x:c r="S67" s="94"/>
      <x:c r="T67" s="94"/>
      <x:c r="U67" s="94"/>
      <x:c r="V67" s="94"/>
      <x:c r="W67" s="94"/>
      <x:c r="X67" s="94"/>
      <x:c r="Y67" s="94"/>
      <x:c r="Z67" s="94"/>
    </x:row>
    <x:row r="68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4"/>
      <x:c r="L68" s="94"/>
      <x:c r="M68" s="94"/>
      <x:c r="N68" s="94"/>
      <x:c r="O68" s="94"/>
      <x:c r="P68" s="94"/>
      <x:c r="Q68" s="94"/>
      <x:c r="R68" s="94"/>
      <x:c r="S68" s="94"/>
      <x:c r="T68" s="94"/>
      <x:c r="U68" s="94"/>
      <x:c r="V68" s="94"/>
      <x:c r="W68" s="94"/>
      <x:c r="X68" s="94"/>
      <x:c r="Y68" s="94"/>
      <x:c r="Z68" s="94"/>
    </x:row>
    <x:row r="69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4"/>
      <x:c r="L69" s="94"/>
      <x:c r="M69" s="94"/>
      <x:c r="N69" s="94"/>
      <x:c r="O69" s="94"/>
      <x:c r="P69" s="94"/>
      <x:c r="Q69" s="94"/>
      <x:c r="R69" s="94"/>
      <x:c r="S69" s="94"/>
      <x:c r="T69" s="94"/>
      <x:c r="U69" s="94"/>
      <x:c r="V69" s="94"/>
      <x:c r="W69" s="94"/>
      <x:c r="X69" s="94"/>
      <x:c r="Y69" s="94"/>
      <x:c r="Z69" s="94"/>
    </x:row>
    <x:row r="70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  <x:c r="R70" s="94"/>
      <x:c r="S70" s="94"/>
      <x:c r="T70" s="94"/>
      <x:c r="U70" s="94"/>
      <x:c r="V70" s="94"/>
      <x:c r="W70" s="94"/>
      <x:c r="X70" s="94"/>
      <x:c r="Y70" s="94"/>
      <x:c r="Z70" s="94"/>
    </x:row>
    <x:row r="7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  <x:c r="R71" s="94"/>
      <x:c r="S71" s="94"/>
      <x:c r="T71" s="94"/>
      <x:c r="U71" s="94"/>
      <x:c r="V71" s="94"/>
      <x:c r="W71" s="94"/>
      <x:c r="X71" s="94"/>
      <x:c r="Y71" s="94"/>
      <x:c r="Z71" s="94"/>
    </x:row>
    <x:row r="72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4"/>
      <x:c r="L72" s="94"/>
      <x:c r="M72" s="94"/>
      <x:c r="N72" s="94"/>
      <x:c r="O72" s="94"/>
      <x:c r="P72" s="94"/>
      <x:c r="Q72" s="94"/>
      <x:c r="R72" s="94"/>
      <x:c r="S72" s="94"/>
      <x:c r="T72" s="94"/>
      <x:c r="U72" s="94"/>
      <x:c r="V72" s="94"/>
      <x:c r="W72" s="94"/>
      <x:c r="X72" s="94"/>
      <x:c r="Y72" s="94"/>
      <x:c r="Z72" s="94"/>
    </x:row>
    <x:row r="73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4"/>
      <x:c r="L73" s="94"/>
      <x:c r="M73" s="94"/>
      <x:c r="N73" s="94"/>
      <x:c r="O73" s="94"/>
      <x:c r="P73" s="94"/>
      <x:c r="Q73" s="94"/>
      <x:c r="R73" s="94"/>
      <x:c r="S73" s="94"/>
      <x:c r="T73" s="94"/>
      <x:c r="U73" s="94"/>
      <x:c r="V73" s="94"/>
      <x:c r="W73" s="94"/>
      <x:c r="X73" s="94"/>
      <x:c r="Y73" s="94"/>
      <x:c r="Z73" s="94"/>
    </x:row>
    <x:row r="74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4"/>
      <x:c r="L74" s="94"/>
      <x:c r="M74" s="94"/>
      <x:c r="N74" s="94"/>
      <x:c r="O74" s="94"/>
      <x:c r="P74" s="94"/>
      <x:c r="Q74" s="94"/>
      <x:c r="R74" s="94"/>
      <x:c r="S74" s="94"/>
      <x:c r="T74" s="94"/>
      <x:c r="U74" s="94"/>
      <x:c r="V74" s="94"/>
      <x:c r="W74" s="94"/>
      <x:c r="X74" s="94"/>
      <x:c r="Y74" s="94"/>
      <x:c r="Z74" s="94"/>
    </x:row>
    <x:row r="75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4"/>
      <x:c r="L75" s="94"/>
      <x:c r="M75" s="94"/>
      <x:c r="N75" s="94"/>
      <x:c r="O75" s="94"/>
      <x:c r="P75" s="94"/>
      <x:c r="Q75" s="94"/>
      <x:c r="R75" s="94"/>
      <x:c r="S75" s="94"/>
      <x:c r="T75" s="94"/>
      <x:c r="U75" s="94"/>
      <x:c r="V75" s="94"/>
      <x:c r="W75" s="94"/>
      <x:c r="X75" s="94"/>
      <x:c r="Y75" s="94"/>
      <x:c r="Z75" s="94"/>
    </x:row>
    <x:row r="76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4"/>
      <x:c r="L76" s="94"/>
      <x:c r="M76" s="94"/>
      <x:c r="N76" s="94"/>
      <x:c r="O76" s="94"/>
      <x:c r="P76" s="94"/>
      <x:c r="Q76" s="94"/>
      <x:c r="R76" s="94"/>
      <x:c r="S76" s="94"/>
      <x:c r="T76" s="94"/>
      <x:c r="U76" s="94"/>
      <x:c r="V76" s="94"/>
      <x:c r="W76" s="94"/>
      <x:c r="X76" s="94"/>
      <x:c r="Y76" s="94"/>
      <x:c r="Z76" s="94"/>
    </x:row>
    <x:row r="77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4"/>
      <x:c r="L77" s="94"/>
      <x:c r="M77" s="94"/>
      <x:c r="N77" s="94"/>
      <x:c r="O77" s="94"/>
      <x:c r="P77" s="94"/>
      <x:c r="Q77" s="94"/>
      <x:c r="R77" s="94"/>
      <x:c r="S77" s="94"/>
      <x:c r="T77" s="94"/>
      <x:c r="U77" s="94"/>
      <x:c r="V77" s="94"/>
      <x:c r="W77" s="94"/>
      <x:c r="X77" s="94"/>
      <x:c r="Y77" s="94"/>
      <x:c r="Z77" s="94"/>
    </x:row>
    <x:row r="78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4"/>
      <x:c r="L78" s="94"/>
      <x:c r="M78" s="94"/>
      <x:c r="N78" s="94"/>
      <x:c r="O78" s="94"/>
      <x:c r="P78" s="94"/>
      <x:c r="Q78" s="94"/>
      <x:c r="R78" s="94"/>
      <x:c r="S78" s="94"/>
      <x:c r="T78" s="94"/>
      <x:c r="U78" s="94"/>
      <x:c r="V78" s="94"/>
      <x:c r="W78" s="94"/>
      <x:c r="X78" s="94"/>
      <x:c r="Y78" s="94"/>
      <x:c r="Z78" s="94"/>
    </x:row>
    <x:row r="79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4"/>
      <x:c r="L79" s="94"/>
      <x:c r="M79" s="94"/>
      <x:c r="N79" s="94"/>
      <x:c r="O79" s="94"/>
      <x:c r="P79" s="94"/>
      <x:c r="Q79" s="94"/>
      <x:c r="R79" s="94"/>
      <x:c r="S79" s="94"/>
      <x:c r="T79" s="94"/>
      <x:c r="U79" s="94"/>
      <x:c r="V79" s="94"/>
      <x:c r="W79" s="94"/>
      <x:c r="X79" s="94"/>
      <x:c r="Y79" s="94"/>
      <x:c r="Z79" s="94"/>
    </x:row>
    <x:row r="80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4"/>
      <x:c r="L80" s="94"/>
      <x:c r="M80" s="94"/>
      <x:c r="N80" s="94"/>
      <x:c r="O80" s="94"/>
      <x:c r="P80" s="94"/>
      <x:c r="Q80" s="94"/>
      <x:c r="R80" s="94"/>
      <x:c r="S80" s="94"/>
      <x:c r="T80" s="94"/>
      <x:c r="U80" s="94"/>
      <x:c r="V80" s="94"/>
      <x:c r="W80" s="94"/>
      <x:c r="X80" s="94"/>
      <x:c r="Y80" s="94"/>
      <x:c r="Z80" s="94"/>
    </x:row>
    <x:row r="8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4"/>
      <x:c r="L81" s="94"/>
      <x:c r="M81" s="94"/>
      <x:c r="N81" s="94"/>
      <x:c r="O81" s="94"/>
      <x:c r="P81" s="94"/>
      <x:c r="Q81" s="94"/>
      <x:c r="R81" s="94"/>
      <x:c r="S81" s="94"/>
      <x:c r="T81" s="94"/>
      <x:c r="U81" s="94"/>
      <x:c r="V81" s="94"/>
      <x:c r="W81" s="94"/>
      <x:c r="X81" s="94"/>
      <x:c r="Y81" s="94"/>
      <x:c r="Z81" s="94"/>
    </x:row>
    <x:row r="82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4"/>
      <x:c r="L82" s="94"/>
      <x:c r="M82" s="94"/>
      <x:c r="N82" s="94"/>
      <x:c r="O82" s="94"/>
      <x:c r="P82" s="94"/>
      <x:c r="Q82" s="94"/>
      <x:c r="R82" s="94"/>
      <x:c r="S82" s="94"/>
      <x:c r="T82" s="94"/>
      <x:c r="U82" s="94"/>
      <x:c r="V82" s="94"/>
      <x:c r="W82" s="94"/>
      <x:c r="X82" s="94"/>
      <x:c r="Y82" s="94"/>
      <x:c r="Z82" s="94"/>
    </x:row>
    <x:row r="83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4"/>
      <x:c r="L83" s="94"/>
      <x:c r="M83" s="94"/>
      <x:c r="N83" s="94"/>
      <x:c r="O83" s="94"/>
      <x:c r="P83" s="94"/>
      <x:c r="Q83" s="94"/>
      <x:c r="R83" s="94"/>
      <x:c r="S83" s="94"/>
      <x:c r="T83" s="94"/>
      <x:c r="U83" s="94"/>
      <x:c r="V83" s="94"/>
      <x:c r="W83" s="94"/>
      <x:c r="X83" s="94"/>
      <x:c r="Y83" s="94"/>
      <x:c r="Z83" s="94"/>
    </x:row>
    <x:row r="84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4"/>
      <x:c r="L84" s="94"/>
      <x:c r="M84" s="94"/>
      <x:c r="N84" s="94"/>
      <x:c r="O84" s="94"/>
      <x:c r="P84" s="94"/>
      <x:c r="Q84" s="94"/>
      <x:c r="R84" s="94"/>
      <x:c r="S84" s="94"/>
      <x:c r="T84" s="94"/>
      <x:c r="U84" s="94"/>
      <x:c r="V84" s="94"/>
      <x:c r="W84" s="94"/>
      <x:c r="X84" s="94"/>
      <x:c r="Y84" s="94"/>
      <x:c r="Z84" s="94"/>
    </x:row>
    <x:row r="85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4"/>
      <x:c r="L85" s="94"/>
      <x:c r="M85" s="94"/>
      <x:c r="N85" s="94"/>
      <x:c r="O85" s="94"/>
      <x:c r="P85" s="94"/>
      <x:c r="Q85" s="94"/>
      <x:c r="R85" s="94"/>
      <x:c r="S85" s="94"/>
      <x:c r="T85" s="94"/>
      <x:c r="U85" s="94"/>
      <x:c r="V85" s="94"/>
      <x:c r="W85" s="94"/>
      <x:c r="X85" s="94"/>
      <x:c r="Y85" s="94"/>
      <x:c r="Z85" s="94"/>
    </x:row>
    <x:row r="86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4"/>
      <x:c r="L86" s="94"/>
      <x:c r="M86" s="94"/>
      <x:c r="N86" s="94"/>
      <x:c r="O86" s="94"/>
      <x:c r="P86" s="94"/>
      <x:c r="Q86" s="94"/>
      <x:c r="R86" s="94"/>
      <x:c r="S86" s="94"/>
      <x:c r="T86" s="94"/>
      <x:c r="U86" s="94"/>
      <x:c r="V86" s="94"/>
      <x:c r="W86" s="94"/>
      <x:c r="X86" s="94"/>
      <x:c r="Y86" s="94"/>
      <x:c r="Z86" s="94"/>
    </x:row>
    <x:row r="87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4"/>
      <x:c r="L87" s="94"/>
      <x:c r="M87" s="94"/>
      <x:c r="N87" s="94"/>
      <x:c r="O87" s="94"/>
      <x:c r="P87" s="94"/>
      <x:c r="Q87" s="94"/>
      <x:c r="R87" s="94"/>
      <x:c r="S87" s="94"/>
      <x:c r="T87" s="94"/>
      <x:c r="U87" s="94"/>
      <x:c r="V87" s="94"/>
      <x:c r="W87" s="94"/>
      <x:c r="X87" s="94"/>
      <x:c r="Y87" s="94"/>
      <x:c r="Z87" s="94"/>
    </x:row>
    <x:row r="88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4"/>
      <x:c r="L88" s="94"/>
      <x:c r="M88" s="94"/>
      <x:c r="N88" s="94"/>
      <x:c r="O88" s="94"/>
      <x:c r="P88" s="94"/>
      <x:c r="Q88" s="94"/>
      <x:c r="R88" s="94"/>
      <x:c r="S88" s="94"/>
      <x:c r="T88" s="94"/>
      <x:c r="U88" s="94"/>
      <x:c r="V88" s="94"/>
      <x:c r="W88" s="94"/>
      <x:c r="X88" s="94"/>
      <x:c r="Y88" s="94"/>
      <x:c r="Z88" s="94"/>
    </x:row>
    <x:row r="89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4"/>
      <x:c r="L89" s="94"/>
      <x:c r="M89" s="94"/>
      <x:c r="N89" s="94"/>
      <x:c r="O89" s="94"/>
      <x:c r="P89" s="94"/>
      <x:c r="Q89" s="94"/>
      <x:c r="R89" s="94"/>
      <x:c r="S89" s="94"/>
      <x:c r="T89" s="94"/>
      <x:c r="U89" s="94"/>
      <x:c r="V89" s="94"/>
      <x:c r="W89" s="94"/>
      <x:c r="X89" s="94"/>
      <x:c r="Y89" s="94"/>
      <x:c r="Z89" s="94"/>
    </x:row>
    <x:row r="90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4"/>
      <x:c r="L90" s="94"/>
      <x:c r="M90" s="94"/>
      <x:c r="N90" s="94"/>
      <x:c r="O90" s="94"/>
      <x:c r="P90" s="94"/>
      <x:c r="Q90" s="94"/>
      <x:c r="R90" s="94"/>
      <x:c r="S90" s="94"/>
      <x:c r="T90" s="94"/>
      <x:c r="U90" s="94"/>
      <x:c r="V90" s="94"/>
      <x:c r="W90" s="94"/>
      <x:c r="X90" s="94"/>
      <x:c r="Y90" s="94"/>
      <x:c r="Z90" s="94"/>
    </x:row>
    <x:row r="9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4"/>
      <x:c r="L91" s="94"/>
      <x:c r="M91" s="94"/>
      <x:c r="N91" s="94"/>
      <x:c r="O91" s="94"/>
      <x:c r="P91" s="94"/>
      <x:c r="Q91" s="94"/>
      <x:c r="R91" s="94"/>
      <x:c r="S91" s="94"/>
      <x:c r="T91" s="94"/>
      <x:c r="U91" s="94"/>
      <x:c r="V91" s="94"/>
      <x:c r="W91" s="94"/>
      <x:c r="X91" s="94"/>
      <x:c r="Y91" s="94"/>
      <x:c r="Z91" s="94"/>
    </x:row>
    <x:row r="92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4"/>
      <x:c r="L92" s="94"/>
      <x:c r="M92" s="94"/>
      <x:c r="N92" s="94"/>
      <x:c r="O92" s="94"/>
      <x:c r="P92" s="94"/>
      <x:c r="Q92" s="94"/>
      <x:c r="R92" s="94"/>
      <x:c r="S92" s="94"/>
      <x:c r="T92" s="94"/>
      <x:c r="U92" s="94"/>
      <x:c r="V92" s="94"/>
      <x:c r="W92" s="94"/>
      <x:c r="X92" s="94"/>
      <x:c r="Y92" s="94"/>
      <x:c r="Z92" s="94"/>
    </x:row>
    <x:row r="93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4"/>
      <x:c r="L93" s="94"/>
      <x:c r="M93" s="94"/>
      <x:c r="N93" s="94"/>
      <x:c r="O93" s="94"/>
      <x:c r="P93" s="94"/>
      <x:c r="Q93" s="94"/>
      <x:c r="R93" s="94"/>
      <x:c r="S93" s="94"/>
      <x:c r="T93" s="94"/>
      <x:c r="U93" s="94"/>
      <x:c r="V93" s="94"/>
      <x:c r="W93" s="94"/>
      <x:c r="X93" s="94"/>
      <x:c r="Y93" s="94"/>
      <x:c r="Z93" s="94"/>
    </x:row>
    <x:row r="94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4"/>
      <x:c r="L94" s="94"/>
      <x:c r="M94" s="94"/>
      <x:c r="N94" s="94"/>
      <x:c r="O94" s="94"/>
      <x:c r="P94" s="94"/>
      <x:c r="Q94" s="94"/>
      <x:c r="R94" s="94"/>
      <x:c r="S94" s="94"/>
      <x:c r="T94" s="94"/>
      <x:c r="U94" s="94"/>
      <x:c r="V94" s="94"/>
      <x:c r="W94" s="94"/>
      <x:c r="X94" s="94"/>
      <x:c r="Y94" s="94"/>
      <x:c r="Z94" s="94"/>
    </x:row>
    <x:row r="95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4"/>
      <x:c r="L95" s="94"/>
      <x:c r="M95" s="94"/>
      <x:c r="N95" s="94"/>
      <x:c r="O95" s="94"/>
      <x:c r="P95" s="94"/>
      <x:c r="Q95" s="94"/>
      <x:c r="R95" s="94"/>
      <x:c r="S95" s="94"/>
      <x:c r="T95" s="94"/>
      <x:c r="U95" s="94"/>
      <x:c r="V95" s="94"/>
      <x:c r="W95" s="94"/>
      <x:c r="X95" s="94"/>
      <x:c r="Y95" s="94"/>
      <x:c r="Z95" s="94"/>
    </x:row>
    <x:row r="96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4"/>
      <x:c r="L96" s="94"/>
      <x:c r="M96" s="94"/>
      <x:c r="N96" s="94"/>
      <x:c r="O96" s="94"/>
      <x:c r="P96" s="94"/>
      <x:c r="Q96" s="94"/>
      <x:c r="R96" s="94"/>
      <x:c r="S96" s="94"/>
      <x:c r="T96" s="94"/>
      <x:c r="U96" s="94"/>
      <x:c r="V96" s="94"/>
      <x:c r="W96" s="94"/>
      <x:c r="X96" s="94"/>
      <x:c r="Y96" s="94"/>
      <x:c r="Z96" s="94"/>
    </x:row>
    <x:row r="97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</x:row>
    <x:row r="98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4"/>
      <x:c r="L98" s="94"/>
      <x:c r="M98" s="94"/>
      <x:c r="N98" s="94"/>
      <x:c r="O98" s="94"/>
      <x:c r="P98" s="94"/>
      <x:c r="Q98" s="94"/>
      <x:c r="R98" s="94"/>
      <x:c r="S98" s="94"/>
      <x:c r="T98" s="94"/>
      <x:c r="U98" s="94"/>
      <x:c r="V98" s="94"/>
      <x:c r="W98" s="94"/>
      <x:c r="X98" s="94"/>
      <x:c r="Y98" s="94"/>
      <x:c r="Z98" s="94"/>
    </x:row>
    <x:row r="99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94"/>
      <x:c r="Y99" s="94"/>
      <x:c r="Z99" s="94"/>
    </x:row>
    <x:row r="100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4"/>
      <x:c r="L100" s="94"/>
      <x:c r="M100" s="94"/>
      <x:c r="N100" s="94"/>
      <x:c r="O100" s="94"/>
      <x:c r="P100" s="94"/>
      <x:c r="Q100" s="94"/>
      <x:c r="R100" s="94"/>
      <x:c r="S100" s="94"/>
      <x:c r="T100" s="94"/>
      <x:c r="U100" s="94"/>
      <x:c r="V100" s="94"/>
      <x:c r="W100" s="94"/>
      <x:c r="X100" s="94"/>
      <x:c r="Y100" s="94"/>
      <x:c r="Z100" s="94"/>
    </x:row>
  </x:sheetData>
  <x:mergeCells>
    <x:mergeCell ref="A1:H1"/>
    <x:mergeCell ref="A2:H3"/>
    <x:mergeCell ref="A13:B13"/>
    <x:mergeCell ref="A14:B15"/>
    <x:mergeCell ref="D15:H18"/>
    <x:mergeCell ref="D20:H23"/>
  </x:mergeCells>
  <x:conditionalFormatting sqref="H6:H13">
    <x:cfRule type="expression" dxfId="0" priority="1">
      <x:formula>H6="MODELLGYŐZTES"</x:formula>
    </x:cfRule>
  </x:conditionalFormatting>
  <x:conditionalFormatting sqref="F6:F13">
    <x:cfRule type="colorScale" priority="2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pageMargins left="0.7" right="0.7" top="0.75" bottom="0.75" header="0.3" footer="0.3"/>
  <x:drawing xmlns:r="http://schemas.openxmlformats.org/officeDocument/2006/relationships" r:id="Rf7470ca9cee74252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7" hidden="0" customWidth="1"/>
    <x:col min="11" max="11" width="7" hidden="0" customWidth="1"/>
    <x:col min="12" max="12" width="7" hidden="0" customWidth="1"/>
    <x:col min="13" max="13" width="16" hidden="0" customWidth="1"/>
    <x:col min="14" max="14" width="16" hidden="0" customWidth="1"/>
  </x:cols>
  <x:sheetData>
    <x:row r="1">
      <x:c r="A1" s="108" t="str">
        <x:v>Objektum–attribútum-mátrix: valós személyek, 0–5 szakértői kódolás</x:v>
      </x:c>
      <x:c r="B1" s="108"/>
      <x:c r="C1" s="108"/>
      <x:c r="D1" s="108"/>
      <x:c r="E1" s="108"/>
      <x:c r="F1" s="108"/>
      <x:c r="G1" s="108"/>
      <x:c r="H1" s="108"/>
      <x:c r="I1" s="108"/>
      <x:c r="J1" s="108"/>
      <x:c r="K1" s="108"/>
      <x:c r="L1" s="108"/>
      <x:c r="M1" s="108"/>
      <x:c r="N1" s="108"/>
      <x:c r="O1" s="94"/>
      <x:c r="P1" s="94"/>
      <x:c r="Q1" s="94"/>
      <x:c r="R1" s="94"/>
      <x:c r="S1" s="94"/>
      <x:c r="T1" s="94"/>
      <x:c r="U1" s="94"/>
      <x:c r="V1" s="94"/>
      <x:c r="W1" s="94"/>
      <x:c r="X1" s="94"/>
      <x:c r="Y1" s="94"/>
      <x:c r="Z1" s="94"/>
    </x:row>
    <x:row r="2">
      <x:c r="A2" s="12" t="str">
        <x:v>A magasabb érték minden oszlopban jobb. A mezőny páronként Pareto-antichain: senki sem legalább olyan jó minden attribútumban és szigorúan jobb legalább egyben, mint egy másik jelölt. A kódolás pilot, a Rubrikák és Források lapok alapján auditálható.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94"/>
      <x:c r="P2" s="94"/>
      <x:c r="Q2" s="94"/>
      <x:c r="R2" s="94"/>
      <x:c r="S2" s="94"/>
      <x:c r="T2" s="94"/>
      <x:c r="U2" s="94"/>
      <x:c r="V2" s="94"/>
      <x:c r="W2" s="94"/>
      <x:c r="X2" s="94"/>
      <x:c r="Y2" s="94"/>
      <x:c r="Z2" s="94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94"/>
      <x:c r="P3" s="94"/>
      <x:c r="Q3" s="94"/>
      <x:c r="R3" s="94"/>
      <x:c r="S3" s="94"/>
      <x:c r="T3" s="94"/>
      <x:c r="U3" s="94"/>
      <x:c r="V3" s="94"/>
      <x:c r="W3" s="94"/>
      <x:c r="X3" s="94"/>
      <x:c r="Y3" s="94"/>
      <x:c r="Z3" s="94"/>
    </x:row>
    <x:row r="4">
      <x:c r="A4" s="95"/>
      <x:c r="B4" s="95"/>
      <x:c r="C4" s="95"/>
      <x:c r="D4" s="95"/>
      <x:c r="E4" s="95"/>
      <x:c r="F4" s="95"/>
      <x:c r="G4" s="95"/>
      <x:c r="H4" s="95"/>
      <x:c r="I4" s="95"/>
      <x:c r="J4" s="95"/>
      <x:c r="K4" s="95"/>
      <x:c r="L4" s="95"/>
      <x:c r="M4" s="95"/>
      <x:c r="N4" s="95"/>
      <x:c r="O4" s="94"/>
      <x:c r="P4" s="94"/>
      <x:c r="Q4" s="94"/>
      <x:c r="R4" s="94"/>
      <x:c r="S4" s="94"/>
      <x:c r="T4" s="94"/>
      <x:c r="U4" s="94"/>
      <x:c r="V4" s="94"/>
      <x:c r="W4" s="94"/>
      <x:c r="X4" s="94"/>
      <x:c r="Y4" s="94"/>
      <x:c r="Z4" s="94"/>
    </x:row>
    <x:row r="5">
      <x:c r="A5" s="97" t="str">
        <x:v>Jelölt</x:v>
      </x:c>
      <x:c r="B5" s="97" t="str">
        <x:v>A1</x:v>
      </x:c>
      <x:c r="C5" s="97" t="str">
        <x:v>A2</x:v>
      </x:c>
      <x:c r="D5" s="97" t="str">
        <x:v>A3</x:v>
      </x:c>
      <x:c r="E5" s="97" t="str">
        <x:v>A4</x:v>
      </x:c>
      <x:c r="F5" s="97" t="str">
        <x:v>A5</x:v>
      </x:c>
      <x:c r="G5" s="97" t="str">
        <x:v>A6</x:v>
      </x:c>
      <x:c r="H5" s="97" t="str">
        <x:v>A7</x:v>
      </x:c>
      <x:c r="I5" s="97" t="str">
        <x:v>A8</x:v>
      </x:c>
      <x:c r="J5" s="97" t="str">
        <x:v>A9</x:v>
      </x:c>
      <x:c r="K5" s="97" t="str">
        <x:v>A10</x:v>
      </x:c>
      <x:c r="L5" s="97" t="str">
        <x:v>A11</x:v>
      </x:c>
      <x:c r="M5" s="97" t="str">
        <x:v>Sorösszeg</x:v>
      </x:c>
      <x:c r="N5" s="97" t="str">
        <x:v>Pareto-dominált?</x:v>
      </x:c>
      <x:c r="O5" s="94"/>
      <x:c r="P5" s="94"/>
      <x:c r="Q5" s="94"/>
      <x:c r="R5" s="94"/>
      <x:c r="S5" s="94"/>
      <x:c r="T5" s="94"/>
      <x:c r="U5" s="94"/>
      <x:c r="V5" s="94"/>
      <x:c r="W5" s="94"/>
      <x:c r="X5" s="94"/>
      <x:c r="Y5" s="94"/>
      <x:c r="Z5" s="94"/>
    </x:row>
    <x:row r="6">
      <x:c r="A6" s="95" t="str">
        <x:v>Baka András</x:v>
      </x:c>
      <x:c r="B6" s="95" t="n">
        <x:v>5</x:v>
      </x:c>
      <x:c r="C6" s="95" t="n">
        <x:v>4</x:v>
      </x:c>
      <x:c r="D6" s="95" t="n">
        <x:v>5</x:v>
      </x:c>
      <x:c r="E6" s="95" t="n">
        <x:v>3</x:v>
      </x:c>
      <x:c r="F6" s="95" t="n">
        <x:v>4</x:v>
      </x:c>
      <x:c r="G6" s="95" t="n">
        <x:v>2</x:v>
      </x:c>
      <x:c r="H6" s="95" t="n">
        <x:v>2</x:v>
      </x:c>
      <x:c r="I6" s="95" t="n">
        <x:v>5</x:v>
      </x:c>
      <x:c r="J6" s="95" t="n">
        <x:v>3</x:v>
      </x:c>
      <x:c r="K6" s="95" t="n">
        <x:v>5</x:v>
      </x:c>
      <x:c r="L6" s="95" t="n">
        <x:v>4</x:v>
      </x:c>
      <x:c r="M6" s="95" t="n">
        <x:f>SUM(B6:L6)</x:f>
        <x:v>42</x:v>
      </x:c>
      <x:c r="N6" s="109" t="str">
        <x:v>NEM</x:v>
      </x:c>
      <x:c r="O6" s="94"/>
      <x:c r="P6" s="94"/>
      <x:c r="Q6" s="94"/>
      <x:c r="R6" s="94"/>
      <x:c r="S6" s="94"/>
      <x:c r="T6" s="94"/>
      <x:c r="U6" s="94"/>
      <x:c r="V6" s="94"/>
      <x:c r="W6" s="94"/>
      <x:c r="X6" s="94"/>
      <x:c r="Y6" s="94"/>
      <x:c r="Z6" s="94"/>
    </x:row>
    <x:row r="7">
      <x:c r="A7" s="95" t="str">
        <x:v>Erdő Péter</x:v>
      </x:c>
      <x:c r="B7" s="95" t="n">
        <x:v>3</x:v>
      </x:c>
      <x:c r="C7" s="95" t="n">
        <x:v>5</x:v>
      </x:c>
      <x:c r="D7" s="95" t="n">
        <x:v>5</x:v>
      </x:c>
      <x:c r="E7" s="95" t="n">
        <x:v>3</x:v>
      </x:c>
      <x:c r="F7" s="95" t="n">
        <x:v>4</x:v>
      </x:c>
      <x:c r="G7" s="95" t="n">
        <x:v>3</x:v>
      </x:c>
      <x:c r="H7" s="95" t="n">
        <x:v>4</x:v>
      </x:c>
      <x:c r="I7" s="95" t="n">
        <x:v>5</x:v>
      </x:c>
      <x:c r="J7" s="95" t="n">
        <x:v>4</x:v>
      </x:c>
      <x:c r="K7" s="95" t="n">
        <x:v>4</x:v>
      </x:c>
      <x:c r="L7" s="95" t="n">
        <x:v>5</x:v>
      </x:c>
      <x:c r="M7" s="95" t="n">
        <x:f>SUM(B7:L7)</x:f>
        <x:v>45</x:v>
      </x:c>
      <x:c r="N7" s="109" t="str">
        <x:v>NEM</x:v>
      </x:c>
      <x:c r="O7" s="94"/>
      <x:c r="P7" s="94"/>
      <x:c r="Q7" s="94"/>
      <x:c r="R7" s="94"/>
      <x:c r="S7" s="94"/>
      <x:c r="T7" s="94"/>
      <x:c r="U7" s="94"/>
      <x:c r="V7" s="94"/>
      <x:c r="W7" s="94"/>
      <x:c r="X7" s="94"/>
      <x:c r="Y7" s="94"/>
      <x:c r="Z7" s="94"/>
    </x:row>
    <x:row r="8">
      <x:c r="A8" s="95" t="str">
        <x:v>Karikó Katalin</x:v>
      </x:c>
      <x:c r="B8" s="95" t="n">
        <x:v>0</x:v>
      </x:c>
      <x:c r="C8" s="95" t="n">
        <x:v>3</x:v>
      </x:c>
      <x:c r="D8" s="95" t="n">
        <x:v>4</x:v>
      </x:c>
      <x:c r="E8" s="95" t="n">
        <x:v>5</x:v>
      </x:c>
      <x:c r="F8" s="95" t="n">
        <x:v>4</x:v>
      </x:c>
      <x:c r="G8" s="95" t="n">
        <x:v>5</x:v>
      </x:c>
      <x:c r="H8" s="95" t="n">
        <x:v>4</x:v>
      </x:c>
      <x:c r="I8" s="95" t="n">
        <x:v>5</x:v>
      </x:c>
      <x:c r="J8" s="95" t="n">
        <x:v>4</x:v>
      </x:c>
      <x:c r="K8" s="95" t="n">
        <x:v>5</x:v>
      </x:c>
      <x:c r="L8" s="95" t="n">
        <x:v>4</x:v>
      </x:c>
      <x:c r="M8" s="95" t="n">
        <x:f>SUM(B8:L8)</x:f>
        <x:v>43</x:v>
      </x:c>
      <x:c r="N8" s="109" t="str">
        <x:v>NEM</x:v>
      </x:c>
      <x:c r="O8" s="94"/>
      <x:c r="P8" s="94"/>
      <x:c r="Q8" s="94"/>
      <x:c r="R8" s="94"/>
      <x:c r="S8" s="94"/>
      <x:c r="T8" s="94"/>
      <x:c r="U8" s="94"/>
      <x:c r="V8" s="94"/>
      <x:c r="W8" s="94"/>
      <x:c r="X8" s="94"/>
      <x:c r="Y8" s="94"/>
      <x:c r="Z8" s="94"/>
    </x:row>
    <x:row r="9">
      <x:c r="A9" s="95" t="str">
        <x:v>Lovász László</x:v>
      </x:c>
      <x:c r="B9" s="95" t="n">
        <x:v>1</x:v>
      </x:c>
      <x:c r="C9" s="95" t="n">
        <x:v>5</x:v>
      </x:c>
      <x:c r="D9" s="95" t="n">
        <x:v>5</x:v>
      </x:c>
      <x:c r="E9" s="95" t="n">
        <x:v>5</x:v>
      </x:c>
      <x:c r="F9" s="95" t="n">
        <x:v>5</x:v>
      </x:c>
      <x:c r="G9" s="95" t="n">
        <x:v>1</x:v>
      </x:c>
      <x:c r="H9" s="95" t="n">
        <x:v>3</x:v>
      </x:c>
      <x:c r="I9" s="95" t="n">
        <x:v>5</x:v>
      </x:c>
      <x:c r="J9" s="95" t="n">
        <x:v>3</x:v>
      </x:c>
      <x:c r="K9" s="95" t="n">
        <x:v>5</x:v>
      </x:c>
      <x:c r="L9" s="95" t="n">
        <x:v>4</x:v>
      </x:c>
      <x:c r="M9" s="95" t="n">
        <x:f>SUM(B9:L9)</x:f>
        <x:v>42</x:v>
      </x:c>
      <x:c r="N9" s="109" t="str">
        <x:v>NEM</x:v>
      </x:c>
      <x:c r="O9" s="94"/>
      <x:c r="P9" s="94"/>
      <x:c r="Q9" s="94"/>
      <x:c r="R9" s="94"/>
      <x:c r="S9" s="94"/>
      <x:c r="T9" s="94"/>
      <x:c r="U9" s="94"/>
      <x:c r="V9" s="94"/>
      <x:c r="W9" s="94"/>
      <x:c r="X9" s="94"/>
      <x:c r="Y9" s="94"/>
      <x:c r="Z9" s="94"/>
    </x:row>
    <x:row r="10">
      <x:c r="A10" s="95" t="str">
        <x:v>L. Ritók Nóra</x:v>
      </x:c>
      <x:c r="B10" s="95" t="n">
        <x:v>0</x:v>
      </x:c>
      <x:c r="C10" s="95" t="n">
        <x:v>5</x:v>
      </x:c>
      <x:c r="D10" s="95" t="n">
        <x:v>2</x:v>
      </x:c>
      <x:c r="E10" s="95" t="n">
        <x:v>3</x:v>
      </x:c>
      <x:c r="F10" s="95" t="n">
        <x:v>5</x:v>
      </x:c>
      <x:c r="G10" s="95" t="n">
        <x:v>5</x:v>
      </x:c>
      <x:c r="H10" s="95" t="n">
        <x:v>4</x:v>
      </x:c>
      <x:c r="I10" s="95" t="n">
        <x:v>3</x:v>
      </x:c>
      <x:c r="J10" s="95" t="n">
        <x:v>4</x:v>
      </x:c>
      <x:c r="K10" s="95" t="n">
        <x:v>5</x:v>
      </x:c>
      <x:c r="L10" s="95" t="n">
        <x:v>2</x:v>
      </x:c>
      <x:c r="M10" s="95" t="n">
        <x:f>SUM(B10:L10)</x:f>
        <x:v>38</x:v>
      </x:c>
      <x:c r="N10" s="109" t="str">
        <x:v>NEM</x:v>
      </x:c>
      <x:c r="O10" s="94"/>
      <x:c r="P10" s="94"/>
      <x:c r="Q10" s="94"/>
      <x:c r="R10" s="94"/>
      <x:c r="S10" s="94"/>
      <x:c r="T10" s="94"/>
      <x:c r="U10" s="94"/>
      <x:c r="V10" s="94"/>
      <x:c r="W10" s="94"/>
      <x:c r="X10" s="94"/>
      <x:c r="Y10" s="94"/>
      <x:c r="Z10" s="94"/>
    </x:row>
    <x:row r="11">
      <x:c r="A11" s="95" t="str">
        <x:v>Halász Judit</x:v>
      </x:c>
      <x:c r="B11" s="95" t="n">
        <x:v>0</x:v>
      </x:c>
      <x:c r="C11" s="95" t="n">
        <x:v>1</x:v>
      </x:c>
      <x:c r="D11" s="95" t="n">
        <x:v>3</x:v>
      </x:c>
      <x:c r="E11" s="95" t="n">
        <x:v>4</x:v>
      </x:c>
      <x:c r="F11" s="95" t="n">
        <x:v>4</x:v>
      </x:c>
      <x:c r="G11" s="95" t="n">
        <x:v>4</x:v>
      </x:c>
      <x:c r="H11" s="95" t="n">
        <x:v>5</x:v>
      </x:c>
      <x:c r="I11" s="95" t="n">
        <x:v>3</x:v>
      </x:c>
      <x:c r="J11" s="95" t="n">
        <x:v>5</x:v>
      </x:c>
      <x:c r="K11" s="95" t="n">
        <x:v>5</x:v>
      </x:c>
      <x:c r="L11" s="95" t="n">
        <x:v>3</x:v>
      </x:c>
      <x:c r="M11" s="95" t="n">
        <x:f>SUM(B11:L11)</x:f>
        <x:v>37</x:v>
      </x:c>
      <x:c r="N11" s="109" t="str">
        <x:v>NEM</x:v>
      </x:c>
      <x:c r="O11" s="94"/>
      <x:c r="P11" s="94"/>
      <x:c r="Q11" s="94"/>
      <x:c r="R11" s="94"/>
      <x:c r="S11" s="94"/>
      <x:c r="T11" s="94"/>
      <x:c r="U11" s="94"/>
      <x:c r="V11" s="94"/>
      <x:c r="W11" s="94"/>
      <x:c r="X11" s="94"/>
      <x:c r="Y11" s="94"/>
      <x:c r="Z11" s="94"/>
    </x:row>
    <x:row r="12">
      <x:c r="A12" s="95" t="str">
        <x:v>Rubik Ernő</x:v>
      </x:c>
      <x:c r="B12" s="95" t="n">
        <x:v>0</x:v>
      </x:c>
      <x:c r="C12" s="95" t="n">
        <x:v>3</x:v>
      </x:c>
      <x:c r="D12" s="95" t="n">
        <x:v>4</x:v>
      </x:c>
      <x:c r="E12" s="95" t="n">
        <x:v>5</x:v>
      </x:c>
      <x:c r="F12" s="95" t="n">
        <x:v>4</x:v>
      </x:c>
      <x:c r="G12" s="95" t="n">
        <x:v>1</x:v>
      </x:c>
      <x:c r="H12" s="95" t="n">
        <x:v>5</x:v>
      </x:c>
      <x:c r="I12" s="95" t="n">
        <x:v>5</x:v>
      </x:c>
      <x:c r="J12" s="95" t="n">
        <x:v>4</x:v>
      </x:c>
      <x:c r="K12" s="95" t="n">
        <x:v>5</x:v>
      </x:c>
      <x:c r="L12" s="95" t="n">
        <x:v>4</x:v>
      </x:c>
      <x:c r="M12" s="95" t="n">
        <x:f>SUM(B12:L12)</x:f>
        <x:v>40</x:v>
      </x:c>
      <x:c r="N12" s="109" t="str">
        <x:v>NEM</x:v>
      </x:c>
      <x:c r="O12" s="94"/>
      <x:c r="P12" s="94"/>
      <x:c r="Q12" s="94"/>
      <x:c r="R12" s="94"/>
      <x:c r="S12" s="94"/>
      <x:c r="T12" s="94"/>
      <x:c r="U12" s="94"/>
      <x:c r="V12" s="94"/>
      <x:c r="W12" s="94"/>
      <x:c r="X12" s="94"/>
      <x:c r="Y12" s="94"/>
      <x:c r="Z12" s="94"/>
    </x:row>
    <x:row r="13">
      <x:c r="A13" s="95" t="str">
        <x:v>Roska Botond</x:v>
      </x:c>
      <x:c r="B13" s="95" t="n">
        <x:v>0</x:v>
      </x:c>
      <x:c r="C13" s="95" t="n">
        <x:v>4</x:v>
      </x:c>
      <x:c r="D13" s="95" t="n">
        <x:v>5</x:v>
      </x:c>
      <x:c r="E13" s="95" t="n">
        <x:v>5</x:v>
      </x:c>
      <x:c r="F13" s="95" t="n">
        <x:v>4</x:v>
      </x:c>
      <x:c r="G13" s="95" t="n">
        <x:v>5</x:v>
      </x:c>
      <x:c r="H13" s="95" t="n">
        <x:v>3</x:v>
      </x:c>
      <x:c r="I13" s="95" t="n">
        <x:v>5</x:v>
      </x:c>
      <x:c r="J13" s="95" t="n">
        <x:v>2</x:v>
      </x:c>
      <x:c r="K13" s="95" t="n">
        <x:v>5</x:v>
      </x:c>
      <x:c r="L13" s="95" t="n">
        <x:v>4</x:v>
      </x:c>
      <x:c r="M13" s="95" t="n">
        <x:f>SUM(B13:L13)</x:f>
        <x:v>42</x:v>
      </x:c>
      <x:c r="N13" s="109" t="str">
        <x:v>NEM</x:v>
      </x:c>
      <x:c r="O13" s="94"/>
      <x:c r="P13" s="94"/>
      <x:c r="Q13" s="94"/>
      <x:c r="R13" s="94"/>
      <x:c r="S13" s="94"/>
      <x:c r="T13" s="94"/>
      <x:c r="U13" s="94"/>
      <x:c r="V13" s="94"/>
      <x:c r="W13" s="94"/>
      <x:c r="X13" s="94"/>
      <x:c r="Y13" s="94"/>
      <x:c r="Z13" s="94"/>
    </x:row>
    <x:row r="14">
      <x:c r="A14" s="95"/>
      <x:c r="B14" s="95"/>
      <x:c r="C14" s="95"/>
      <x:c r="D14" s="95"/>
      <x:c r="E14" s="95"/>
      <x:c r="F14" s="95"/>
      <x:c r="G14" s="95"/>
      <x:c r="H14" s="95"/>
      <x:c r="I14" s="95"/>
      <x:c r="J14" s="95"/>
      <x:c r="K14" s="95"/>
      <x:c r="L14" s="95"/>
      <x:c r="M14" s="95"/>
      <x:c r="N14" s="95"/>
      <x:c r="O14" s="94"/>
      <x:c r="P14" s="94"/>
      <x:c r="Q14" s="94"/>
      <x:c r="R14" s="94"/>
      <x:c r="S14" s="94"/>
      <x:c r="T14" s="94"/>
      <x:c r="U14" s="94"/>
      <x:c r="V14" s="94"/>
      <x:c r="W14" s="94"/>
      <x:c r="X14" s="94"/>
      <x:c r="Y14" s="94"/>
      <x:c r="Z14" s="94"/>
    </x:row>
    <x:row r="15">
      <x:c r="A15" s="95"/>
      <x:c r="B15" s="95"/>
      <x:c r="C15" s="95"/>
      <x:c r="D15" s="95"/>
      <x:c r="E15" s="95"/>
      <x:c r="F15" s="95"/>
      <x:c r="G15" s="95"/>
      <x:c r="H15" s="95"/>
      <x:c r="I15" s="95"/>
      <x:c r="J15" s="95"/>
      <x:c r="K15" s="95"/>
      <x:c r="L15" s="95"/>
      <x:c r="M15" s="95"/>
      <x:c r="N15" s="95"/>
      <x:c r="O15" s="94"/>
      <x:c r="P15" s="94"/>
      <x:c r="Q15" s="94"/>
      <x:c r="R15" s="94"/>
      <x:c r="S15" s="94"/>
      <x:c r="T15" s="94"/>
      <x:c r="U15" s="94"/>
      <x:c r="V15" s="94"/>
      <x:c r="W15" s="94"/>
      <x:c r="X15" s="94"/>
      <x:c r="Y15" s="94"/>
      <x:c r="Z15" s="94"/>
    </x:row>
    <x:row r="16">
      <x:c r="A16" s="95" t="str">
        <x:v>Páronkénti Pareto-dominancia ellenőrzése (sorjelölt dominálja-e az oszlopjelöltet?)</x:v>
      </x:c>
      <x:c r="B16" s="95"/>
      <x:c r="C16" s="95"/>
      <x:c r="D16" s="95"/>
      <x:c r="E16" s="95"/>
      <x:c r="F16" s="95"/>
      <x:c r="G16" s="95"/>
      <x:c r="H16" s="95"/>
      <x:c r="I16" s="95"/>
      <x:c r="J16" s="95"/>
      <x:c r="K16" s="95"/>
      <x:c r="L16" s="95"/>
      <x:c r="M16" s="95"/>
      <x:c r="N16" s="95"/>
      <x:c r="O16" s="94"/>
      <x:c r="P16" s="94"/>
      <x:c r="Q16" s="94"/>
      <x:c r="R16" s="94"/>
      <x:c r="S16" s="94"/>
      <x:c r="T16" s="94"/>
      <x:c r="U16" s="94"/>
      <x:c r="V16" s="94"/>
      <x:c r="W16" s="94"/>
      <x:c r="X16" s="94"/>
      <x:c r="Y16" s="94"/>
      <x:c r="Z16" s="94"/>
    </x:row>
    <x:row r="17">
      <x:c r="A17" s="97" t="str"/>
      <x:c r="B17" s="97" t="str">
        <x:v>Baka András</x:v>
      </x:c>
      <x:c r="C17" s="97" t="str">
        <x:v>Erdő Péter</x:v>
      </x:c>
      <x:c r="D17" s="97" t="str">
        <x:v>Karikó Katalin</x:v>
      </x:c>
      <x:c r="E17" s="97" t="str">
        <x:v>Lovász László</x:v>
      </x:c>
      <x:c r="F17" s="97" t="str">
        <x:v>L. Ritók Nóra</x:v>
      </x:c>
      <x:c r="G17" s="97" t="str">
        <x:v>Halász Judit</x:v>
      </x:c>
      <x:c r="H17" s="97" t="str">
        <x:v>Rubik Ernő</x:v>
      </x:c>
      <x:c r="I17" s="97" t="str">
        <x:v>Roska Botond</x:v>
      </x:c>
      <x:c r="J17" s="95"/>
      <x:c r="K17" s="95"/>
      <x:c r="L17" s="95"/>
      <x:c r="M17" s="95"/>
      <x:c r="N17" s="95"/>
      <x:c r="O17" s="94"/>
      <x:c r="P17" s="94"/>
      <x:c r="Q17" s="94"/>
      <x:c r="R17" s="94"/>
      <x:c r="S17" s="94"/>
      <x:c r="T17" s="94"/>
      <x:c r="U17" s="94"/>
      <x:c r="V17" s="94"/>
      <x:c r="W17" s="94"/>
      <x:c r="X17" s="94"/>
      <x:c r="Y17" s="94"/>
      <x:c r="Z17" s="94"/>
    </x:row>
    <x:row r="18">
      <x:c r="A18" s="96" t="str">
        <x:v>Baka András</x:v>
      </x:c>
      <x:c r="B18" s="95" t="str">
        <x:v>—</x:v>
      </x:c>
      <x:c r="C18" s="95" t="str">
        <x:f>IF(AND(AND(B6&gt;=B7,C6&gt;=C7,D6&gt;=D7,E6&gt;=E7,F6&gt;=F7,G6&gt;=G7,H6&gt;=H7,I6&gt;=I7,J6&gt;=J7,K6&gt;=K7,L6&gt;=L7),OR(B6&gt;B7,C6&gt;C7,D6&gt;D7,E6&gt;E7,F6&gt;F7,G6&gt;G7,H6&gt;H7,I6&gt;I7,J6&gt;J7,K6&gt;K7,L6&gt;L7)),"IGEN","")</x:f>
      </x:c>
      <x:c r="D18" s="95" t="str">
        <x:f>IF(AND(AND(B6&gt;=B8,C6&gt;=C8,D6&gt;=D8,E6&gt;=E8,F6&gt;=F8,G6&gt;=G8,H6&gt;=H8,I6&gt;=I8,J6&gt;=J8,K6&gt;=K8,L6&gt;=L8),OR(B6&gt;B8,C6&gt;C8,D6&gt;D8,E6&gt;E8,F6&gt;F8,G6&gt;G8,H6&gt;H8,I6&gt;I8,J6&gt;J8,K6&gt;K8,L6&gt;L8)),"IGEN","")</x:f>
      </x:c>
      <x:c r="E18" s="95" t="str">
        <x:f>IF(AND(AND(B6&gt;=B9,C6&gt;=C9,D6&gt;=D9,E6&gt;=E9,F6&gt;=F9,G6&gt;=G9,H6&gt;=H9,I6&gt;=I9,J6&gt;=J9,K6&gt;=K9,L6&gt;=L9),OR(B6&gt;B9,C6&gt;C9,D6&gt;D9,E6&gt;E9,F6&gt;F9,G6&gt;G9,H6&gt;H9,I6&gt;I9,J6&gt;J9,K6&gt;K9,L6&gt;L9)),"IGEN","")</x:f>
      </x:c>
      <x:c r="F18" s="95" t="str">
        <x:f>IF(AND(AND(B6&gt;=B10,C6&gt;=C10,D6&gt;=D10,E6&gt;=E10,F6&gt;=F10,G6&gt;=G10,H6&gt;=H10,I6&gt;=I10,J6&gt;=J10,K6&gt;=K10,L6&gt;=L10),OR(B6&gt;B10,C6&gt;C10,D6&gt;D10,E6&gt;E10,F6&gt;F10,G6&gt;G10,H6&gt;H10,I6&gt;I10,J6&gt;J10,K6&gt;K10,L6&gt;L10)),"IGEN","")</x:f>
      </x:c>
      <x:c r="G18" s="95" t="str">
        <x:f>IF(AND(AND(B6&gt;=B11,C6&gt;=C11,D6&gt;=D11,E6&gt;=E11,F6&gt;=F11,G6&gt;=G11,H6&gt;=H11,I6&gt;=I11,J6&gt;=J11,K6&gt;=K11,L6&gt;=L11),OR(B6&gt;B11,C6&gt;C11,D6&gt;D11,E6&gt;E11,F6&gt;F11,G6&gt;G11,H6&gt;H11,I6&gt;I11,J6&gt;J11,K6&gt;K11,L6&gt;L11)),"IGEN","")</x:f>
      </x:c>
      <x:c r="H18" s="95" t="str">
        <x:f>IF(AND(AND(B6&gt;=B12,C6&gt;=C12,D6&gt;=D12,E6&gt;=E12,F6&gt;=F12,G6&gt;=G12,H6&gt;=H12,I6&gt;=I12,J6&gt;=J12,K6&gt;=K12,L6&gt;=L12),OR(B6&gt;B12,C6&gt;C12,D6&gt;D12,E6&gt;E12,F6&gt;F12,G6&gt;G12,H6&gt;H12,I6&gt;I12,J6&gt;J12,K6&gt;K12,L6&gt;L12)),"IGEN","")</x:f>
      </x:c>
      <x:c r="I18" s="95" t="str">
        <x:f>IF(AND(AND(B6&gt;=B13,C6&gt;=C13,D6&gt;=D13,E6&gt;=E13,F6&gt;=F13,G6&gt;=G13,H6&gt;=H13,I6&gt;=I13,J6&gt;=J13,K6&gt;=K13,L6&gt;=L13),OR(B6&gt;B13,C6&gt;C13,D6&gt;D13,E6&gt;E13,F6&gt;F13,G6&gt;G13,H6&gt;H13,I6&gt;I13,J6&gt;J13,K6&gt;K13,L6&gt;L13)),"IGEN","")</x:f>
      </x:c>
      <x:c r="J18" s="95"/>
      <x:c r="K18" s="95"/>
      <x:c r="L18" s="95"/>
      <x:c r="M18" s="95"/>
      <x:c r="N18" s="95"/>
      <x:c r="O18" s="94"/>
      <x:c r="P18" s="94"/>
      <x:c r="Q18" s="94"/>
      <x:c r="R18" s="94"/>
      <x:c r="S18" s="94"/>
      <x:c r="T18" s="94"/>
      <x:c r="U18" s="94"/>
      <x:c r="V18" s="94"/>
      <x:c r="W18" s="94"/>
      <x:c r="X18" s="94"/>
      <x:c r="Y18" s="94"/>
      <x:c r="Z18" s="94"/>
    </x:row>
    <x:row r="19">
      <x:c r="A19" s="96" t="str">
        <x:v>Erdő Péter</x:v>
      </x:c>
      <x:c r="B19" s="95" t="str">
        <x:f>IF(AND(AND(B7&gt;=B6,C7&gt;=C6,D7&gt;=D6,E7&gt;=E6,F7&gt;=F6,G7&gt;=G6,H7&gt;=H6,I7&gt;=I6,J7&gt;=J6,K7&gt;=K6,L7&gt;=L6),OR(B7&gt;B6,C7&gt;C6,D7&gt;D6,E7&gt;E6,F7&gt;F6,G7&gt;G6,H7&gt;H6,I7&gt;I6,J7&gt;J6,K7&gt;K6,L7&gt;L6)),"IGEN","")</x:f>
      </x:c>
      <x:c r="C19" s="95" t="str">
        <x:v>—</x:v>
      </x:c>
      <x:c r="D19" s="95" t="str">
        <x:f>IF(AND(AND(B7&gt;=B8,C7&gt;=C8,D7&gt;=D8,E7&gt;=E8,F7&gt;=F8,G7&gt;=G8,H7&gt;=H8,I7&gt;=I8,J7&gt;=J8,K7&gt;=K8,L7&gt;=L8),OR(B7&gt;B8,C7&gt;C8,D7&gt;D8,E7&gt;E8,F7&gt;F8,G7&gt;G8,H7&gt;H8,I7&gt;I8,J7&gt;J8,K7&gt;K8,L7&gt;L8)),"IGEN","")</x:f>
      </x:c>
      <x:c r="E19" s="95" t="str">
        <x:f>IF(AND(AND(B7&gt;=B9,C7&gt;=C9,D7&gt;=D9,E7&gt;=E9,F7&gt;=F9,G7&gt;=G9,H7&gt;=H9,I7&gt;=I9,J7&gt;=J9,K7&gt;=K9,L7&gt;=L9),OR(B7&gt;B9,C7&gt;C9,D7&gt;D9,E7&gt;E9,F7&gt;F9,G7&gt;G9,H7&gt;H9,I7&gt;I9,J7&gt;J9,K7&gt;K9,L7&gt;L9)),"IGEN","")</x:f>
      </x:c>
      <x:c r="F19" s="95" t="str">
        <x:f>IF(AND(AND(B7&gt;=B10,C7&gt;=C10,D7&gt;=D10,E7&gt;=E10,F7&gt;=F10,G7&gt;=G10,H7&gt;=H10,I7&gt;=I10,J7&gt;=J10,K7&gt;=K10,L7&gt;=L10),OR(B7&gt;B10,C7&gt;C10,D7&gt;D10,E7&gt;E10,F7&gt;F10,G7&gt;G10,H7&gt;H10,I7&gt;I10,J7&gt;J10,K7&gt;K10,L7&gt;L10)),"IGEN","")</x:f>
      </x:c>
      <x:c r="G19" s="95" t="str">
        <x:f>IF(AND(AND(B7&gt;=B11,C7&gt;=C11,D7&gt;=D11,E7&gt;=E11,F7&gt;=F11,G7&gt;=G11,H7&gt;=H11,I7&gt;=I11,J7&gt;=J11,K7&gt;=K11,L7&gt;=L11),OR(B7&gt;B11,C7&gt;C11,D7&gt;D11,E7&gt;E11,F7&gt;F11,G7&gt;G11,H7&gt;H11,I7&gt;I11,J7&gt;J11,K7&gt;K11,L7&gt;L11)),"IGEN","")</x:f>
      </x:c>
      <x:c r="H19" s="95" t="str">
        <x:f>IF(AND(AND(B7&gt;=B12,C7&gt;=C12,D7&gt;=D12,E7&gt;=E12,F7&gt;=F12,G7&gt;=G12,H7&gt;=H12,I7&gt;=I12,J7&gt;=J12,K7&gt;=K12,L7&gt;=L12),OR(B7&gt;B12,C7&gt;C12,D7&gt;D12,E7&gt;E12,F7&gt;F12,G7&gt;G12,H7&gt;H12,I7&gt;I12,J7&gt;J12,K7&gt;K12,L7&gt;L12)),"IGEN","")</x:f>
      </x:c>
      <x:c r="I19" s="95" t="str">
        <x:f>IF(AND(AND(B7&gt;=B13,C7&gt;=C13,D7&gt;=D13,E7&gt;=E13,F7&gt;=F13,G7&gt;=G13,H7&gt;=H13,I7&gt;=I13,J7&gt;=J13,K7&gt;=K13,L7&gt;=L13),OR(B7&gt;B13,C7&gt;C13,D7&gt;D13,E7&gt;E13,F7&gt;F13,G7&gt;G13,H7&gt;H13,I7&gt;I13,J7&gt;J13,K7&gt;K13,L7&gt;L13)),"IGEN","")</x:f>
      </x:c>
      <x:c r="J19" s="95"/>
      <x:c r="K19" s="95"/>
      <x:c r="L19" s="95"/>
      <x:c r="M19" s="95"/>
      <x:c r="N19" s="95"/>
      <x:c r="O19" s="94"/>
      <x:c r="P19" s="94"/>
      <x:c r="Q19" s="94"/>
      <x:c r="R19" s="94"/>
      <x:c r="S19" s="94"/>
      <x:c r="T19" s="94"/>
      <x:c r="U19" s="94"/>
      <x:c r="V19" s="94"/>
      <x:c r="W19" s="94"/>
      <x:c r="X19" s="94"/>
      <x:c r="Y19" s="94"/>
      <x:c r="Z19" s="94"/>
    </x:row>
    <x:row r="20">
      <x:c r="A20" s="96" t="str">
        <x:v>Karikó Katalin</x:v>
      </x:c>
      <x:c r="B20" s="95" t="str">
        <x:f>IF(AND(AND(B8&gt;=B6,C8&gt;=C6,D8&gt;=D6,E8&gt;=E6,F8&gt;=F6,G8&gt;=G6,H8&gt;=H6,I8&gt;=I6,J8&gt;=J6,K8&gt;=K6,L8&gt;=L6),OR(B8&gt;B6,C8&gt;C6,D8&gt;D6,E8&gt;E6,F8&gt;F6,G8&gt;G6,H8&gt;H6,I8&gt;I6,J8&gt;J6,K8&gt;K6,L8&gt;L6)),"IGEN","")</x:f>
      </x:c>
      <x:c r="C20" s="95" t="str">
        <x:f>IF(AND(AND(B8&gt;=B7,C8&gt;=C7,D8&gt;=D7,E8&gt;=E7,F8&gt;=F7,G8&gt;=G7,H8&gt;=H7,I8&gt;=I7,J8&gt;=J7,K8&gt;=K7,L8&gt;=L7),OR(B8&gt;B7,C8&gt;C7,D8&gt;D7,E8&gt;E7,F8&gt;F7,G8&gt;G7,H8&gt;H7,I8&gt;I7,J8&gt;J7,K8&gt;K7,L8&gt;L7)),"IGEN","")</x:f>
      </x:c>
      <x:c r="D20" s="95" t="str">
        <x:v>—</x:v>
      </x:c>
      <x:c r="E20" s="95" t="str">
        <x:f>IF(AND(AND(B8&gt;=B9,C8&gt;=C9,D8&gt;=D9,E8&gt;=E9,F8&gt;=F9,G8&gt;=G9,H8&gt;=H9,I8&gt;=I9,J8&gt;=J9,K8&gt;=K9,L8&gt;=L9),OR(B8&gt;B9,C8&gt;C9,D8&gt;D9,E8&gt;E9,F8&gt;F9,G8&gt;G9,H8&gt;H9,I8&gt;I9,J8&gt;J9,K8&gt;K9,L8&gt;L9)),"IGEN","")</x:f>
      </x:c>
      <x:c r="F20" s="95" t="str">
        <x:f>IF(AND(AND(B8&gt;=B10,C8&gt;=C10,D8&gt;=D10,E8&gt;=E10,F8&gt;=F10,G8&gt;=G10,H8&gt;=H10,I8&gt;=I10,J8&gt;=J10,K8&gt;=K10,L8&gt;=L10),OR(B8&gt;B10,C8&gt;C10,D8&gt;D10,E8&gt;E10,F8&gt;F10,G8&gt;G10,H8&gt;H10,I8&gt;I10,J8&gt;J10,K8&gt;K10,L8&gt;L10)),"IGEN","")</x:f>
      </x:c>
      <x:c r="G20" s="95" t="str">
        <x:f>IF(AND(AND(B8&gt;=B11,C8&gt;=C11,D8&gt;=D11,E8&gt;=E11,F8&gt;=F11,G8&gt;=G11,H8&gt;=H11,I8&gt;=I11,J8&gt;=J11,K8&gt;=K11,L8&gt;=L11),OR(B8&gt;B11,C8&gt;C11,D8&gt;D11,E8&gt;E11,F8&gt;F11,G8&gt;G11,H8&gt;H11,I8&gt;I11,J8&gt;J11,K8&gt;K11,L8&gt;L11)),"IGEN","")</x:f>
      </x:c>
      <x:c r="H20" s="95" t="str">
        <x:f>IF(AND(AND(B8&gt;=B12,C8&gt;=C12,D8&gt;=D12,E8&gt;=E12,F8&gt;=F12,G8&gt;=G12,H8&gt;=H12,I8&gt;=I12,J8&gt;=J12,K8&gt;=K12,L8&gt;=L12),OR(B8&gt;B12,C8&gt;C12,D8&gt;D12,E8&gt;E12,F8&gt;F12,G8&gt;G12,H8&gt;H12,I8&gt;I12,J8&gt;J12,K8&gt;K12,L8&gt;L12)),"IGEN","")</x:f>
      </x:c>
      <x:c r="I20" s="95" t="str">
        <x:f>IF(AND(AND(B8&gt;=B13,C8&gt;=C13,D8&gt;=D13,E8&gt;=E13,F8&gt;=F13,G8&gt;=G13,H8&gt;=H13,I8&gt;=I13,J8&gt;=J13,K8&gt;=K13,L8&gt;=L13),OR(B8&gt;B13,C8&gt;C13,D8&gt;D13,E8&gt;E13,F8&gt;F13,G8&gt;G13,H8&gt;H13,I8&gt;I13,J8&gt;J13,K8&gt;K13,L8&gt;L13)),"IGEN","")</x:f>
      </x:c>
      <x:c r="J20" s="95"/>
      <x:c r="K20" s="95"/>
      <x:c r="L20" s="95"/>
      <x:c r="M20" s="95"/>
      <x:c r="N20" s="95"/>
      <x:c r="O20" s="94"/>
      <x:c r="P20" s="94"/>
      <x:c r="Q20" s="94"/>
      <x:c r="R20" s="94"/>
      <x:c r="S20" s="94"/>
      <x:c r="T20" s="94"/>
      <x:c r="U20" s="94"/>
      <x:c r="V20" s="94"/>
      <x:c r="W20" s="94"/>
      <x:c r="X20" s="94"/>
      <x:c r="Y20" s="94"/>
      <x:c r="Z20" s="94"/>
    </x:row>
    <x:row r="21">
      <x:c r="A21" s="96" t="str">
        <x:v>Lovász László</x:v>
      </x:c>
      <x:c r="B21" s="95" t="str">
        <x:f>IF(AND(AND(B9&gt;=B6,C9&gt;=C6,D9&gt;=D6,E9&gt;=E6,F9&gt;=F6,G9&gt;=G6,H9&gt;=H6,I9&gt;=I6,J9&gt;=J6,K9&gt;=K6,L9&gt;=L6),OR(B9&gt;B6,C9&gt;C6,D9&gt;D6,E9&gt;E6,F9&gt;F6,G9&gt;G6,H9&gt;H6,I9&gt;I6,J9&gt;J6,K9&gt;K6,L9&gt;L6)),"IGEN","")</x:f>
      </x:c>
      <x:c r="C21" s="95" t="str">
        <x:f>IF(AND(AND(B9&gt;=B7,C9&gt;=C7,D9&gt;=D7,E9&gt;=E7,F9&gt;=F7,G9&gt;=G7,H9&gt;=H7,I9&gt;=I7,J9&gt;=J7,K9&gt;=K7,L9&gt;=L7),OR(B9&gt;B7,C9&gt;C7,D9&gt;D7,E9&gt;E7,F9&gt;F7,G9&gt;G7,H9&gt;H7,I9&gt;I7,J9&gt;J7,K9&gt;K7,L9&gt;L7)),"IGEN","")</x:f>
      </x:c>
      <x:c r="D21" s="95" t="str">
        <x:f>IF(AND(AND(B9&gt;=B8,C9&gt;=C8,D9&gt;=D8,E9&gt;=E8,F9&gt;=F8,G9&gt;=G8,H9&gt;=H8,I9&gt;=I8,J9&gt;=J8,K9&gt;=K8,L9&gt;=L8),OR(B9&gt;B8,C9&gt;C8,D9&gt;D8,E9&gt;E8,F9&gt;F8,G9&gt;G8,H9&gt;H8,I9&gt;I8,J9&gt;J8,K9&gt;K8,L9&gt;L8)),"IGEN","")</x:f>
      </x:c>
      <x:c r="E21" s="95" t="str">
        <x:v>—</x:v>
      </x:c>
      <x:c r="F21" s="95" t="str">
        <x:f>IF(AND(AND(B9&gt;=B10,C9&gt;=C10,D9&gt;=D10,E9&gt;=E10,F9&gt;=F10,G9&gt;=G10,H9&gt;=H10,I9&gt;=I10,J9&gt;=J10,K9&gt;=K10,L9&gt;=L10),OR(B9&gt;B10,C9&gt;C10,D9&gt;D10,E9&gt;E10,F9&gt;F10,G9&gt;G10,H9&gt;H10,I9&gt;I10,J9&gt;J10,K9&gt;K10,L9&gt;L10)),"IGEN","")</x:f>
      </x:c>
      <x:c r="G21" s="95" t="str">
        <x:f>IF(AND(AND(B9&gt;=B11,C9&gt;=C11,D9&gt;=D11,E9&gt;=E11,F9&gt;=F11,G9&gt;=G11,H9&gt;=H11,I9&gt;=I11,J9&gt;=J11,K9&gt;=K11,L9&gt;=L11),OR(B9&gt;B11,C9&gt;C11,D9&gt;D11,E9&gt;E11,F9&gt;F11,G9&gt;G11,H9&gt;H11,I9&gt;I11,J9&gt;J11,K9&gt;K11,L9&gt;L11)),"IGEN","")</x:f>
      </x:c>
      <x:c r="H21" s="95" t="str">
        <x:f>IF(AND(AND(B9&gt;=B12,C9&gt;=C12,D9&gt;=D12,E9&gt;=E12,F9&gt;=F12,G9&gt;=G12,H9&gt;=H12,I9&gt;=I12,J9&gt;=J12,K9&gt;=K12,L9&gt;=L12),OR(B9&gt;B12,C9&gt;C12,D9&gt;D12,E9&gt;E12,F9&gt;F12,G9&gt;G12,H9&gt;H12,I9&gt;I12,J9&gt;J12,K9&gt;K12,L9&gt;L12)),"IGEN","")</x:f>
      </x:c>
      <x:c r="I21" s="95" t="str">
        <x:f>IF(AND(AND(B9&gt;=B13,C9&gt;=C13,D9&gt;=D13,E9&gt;=E13,F9&gt;=F13,G9&gt;=G13,H9&gt;=H13,I9&gt;=I13,J9&gt;=J13,K9&gt;=K13,L9&gt;=L13),OR(B9&gt;B13,C9&gt;C13,D9&gt;D13,E9&gt;E13,F9&gt;F13,G9&gt;G13,H9&gt;H13,I9&gt;I13,J9&gt;J13,K9&gt;K13,L9&gt;L13)),"IGEN","")</x:f>
      </x:c>
      <x:c r="J21" s="95"/>
      <x:c r="K21" s="95"/>
      <x:c r="L21" s="95"/>
      <x:c r="M21" s="95"/>
      <x:c r="N21" s="95"/>
      <x:c r="O21" s="94"/>
      <x:c r="P21" s="94"/>
      <x:c r="Q21" s="94"/>
      <x:c r="R21" s="94"/>
      <x:c r="S21" s="94"/>
      <x:c r="T21" s="94"/>
      <x:c r="U21" s="94"/>
      <x:c r="V21" s="94"/>
      <x:c r="W21" s="94"/>
      <x:c r="X21" s="94"/>
      <x:c r="Y21" s="94"/>
      <x:c r="Z21" s="94"/>
    </x:row>
    <x:row r="22">
      <x:c r="A22" s="96" t="str">
        <x:v>L. Ritók Nóra</x:v>
      </x:c>
      <x:c r="B22" s="95" t="str">
        <x:f>IF(AND(AND(B10&gt;=B6,C10&gt;=C6,D10&gt;=D6,E10&gt;=E6,F10&gt;=F6,G10&gt;=G6,H10&gt;=H6,I10&gt;=I6,J10&gt;=J6,K10&gt;=K6,L10&gt;=L6),OR(B10&gt;B6,C10&gt;C6,D10&gt;D6,E10&gt;E6,F10&gt;F6,G10&gt;G6,H10&gt;H6,I10&gt;I6,J10&gt;J6,K10&gt;K6,L10&gt;L6)),"IGEN","")</x:f>
      </x:c>
      <x:c r="C22" s="95" t="str">
        <x:f>IF(AND(AND(B10&gt;=B7,C10&gt;=C7,D10&gt;=D7,E10&gt;=E7,F10&gt;=F7,G10&gt;=G7,H10&gt;=H7,I10&gt;=I7,J10&gt;=J7,K10&gt;=K7,L10&gt;=L7),OR(B10&gt;B7,C10&gt;C7,D10&gt;D7,E10&gt;E7,F10&gt;F7,G10&gt;G7,H10&gt;H7,I10&gt;I7,J10&gt;J7,K10&gt;K7,L10&gt;L7)),"IGEN","")</x:f>
      </x:c>
      <x:c r="D22" s="95" t="str">
        <x:f>IF(AND(AND(B10&gt;=B8,C10&gt;=C8,D10&gt;=D8,E10&gt;=E8,F10&gt;=F8,G10&gt;=G8,H10&gt;=H8,I10&gt;=I8,J10&gt;=J8,K10&gt;=K8,L10&gt;=L8),OR(B10&gt;B8,C10&gt;C8,D10&gt;D8,E10&gt;E8,F10&gt;F8,G10&gt;G8,H10&gt;H8,I10&gt;I8,J10&gt;J8,K10&gt;K8,L10&gt;L8)),"IGEN","")</x:f>
      </x:c>
      <x:c r="E22" s="95" t="str">
        <x:f>IF(AND(AND(B10&gt;=B9,C10&gt;=C9,D10&gt;=D9,E10&gt;=E9,F10&gt;=F9,G10&gt;=G9,H10&gt;=H9,I10&gt;=I9,J10&gt;=J9,K10&gt;=K9,L10&gt;=L9),OR(B10&gt;B9,C10&gt;C9,D10&gt;D9,E10&gt;E9,F10&gt;F9,G10&gt;G9,H10&gt;H9,I10&gt;I9,J10&gt;J9,K10&gt;K9,L10&gt;L9)),"IGEN","")</x:f>
      </x:c>
      <x:c r="F22" s="95" t="str">
        <x:v>—</x:v>
      </x:c>
      <x:c r="G22" s="95" t="str">
        <x:f>IF(AND(AND(B10&gt;=B11,C10&gt;=C11,D10&gt;=D11,E10&gt;=E11,F10&gt;=F11,G10&gt;=G11,H10&gt;=H11,I10&gt;=I11,J10&gt;=J11,K10&gt;=K11,L10&gt;=L11),OR(B10&gt;B11,C10&gt;C11,D10&gt;D11,E10&gt;E11,F10&gt;F11,G10&gt;G11,H10&gt;H11,I10&gt;I11,J10&gt;J11,K10&gt;K11,L10&gt;L11)),"IGEN","")</x:f>
      </x:c>
      <x:c r="H22" s="95" t="str">
        <x:f>IF(AND(AND(B10&gt;=B12,C10&gt;=C12,D10&gt;=D12,E10&gt;=E12,F10&gt;=F12,G10&gt;=G12,H10&gt;=H12,I10&gt;=I12,J10&gt;=J12,K10&gt;=K12,L10&gt;=L12),OR(B10&gt;B12,C10&gt;C12,D10&gt;D12,E10&gt;E12,F10&gt;F12,G10&gt;G12,H10&gt;H12,I10&gt;I12,J10&gt;J12,K10&gt;K12,L10&gt;L12)),"IGEN","")</x:f>
      </x:c>
      <x:c r="I22" s="95" t="str">
        <x:f>IF(AND(AND(B10&gt;=B13,C10&gt;=C13,D10&gt;=D13,E10&gt;=E13,F10&gt;=F13,G10&gt;=G13,H10&gt;=H13,I10&gt;=I13,J10&gt;=J13,K10&gt;=K13,L10&gt;=L13),OR(B10&gt;B13,C10&gt;C13,D10&gt;D13,E10&gt;E13,F10&gt;F13,G10&gt;G13,H10&gt;H13,I10&gt;I13,J10&gt;J13,K10&gt;K13,L10&gt;L13)),"IGEN","")</x:f>
      </x:c>
      <x:c r="J22" s="95"/>
      <x:c r="K22" s="95"/>
      <x:c r="L22" s="95"/>
      <x:c r="M22" s="95"/>
      <x:c r="N22" s="95"/>
      <x:c r="O22" s="94"/>
      <x:c r="P22" s="94"/>
      <x:c r="Q22" s="94"/>
      <x:c r="R22" s="94"/>
      <x:c r="S22" s="94"/>
      <x:c r="T22" s="94"/>
      <x:c r="U22" s="94"/>
      <x:c r="V22" s="94"/>
      <x:c r="W22" s="94"/>
      <x:c r="X22" s="94"/>
      <x:c r="Y22" s="94"/>
      <x:c r="Z22" s="94"/>
    </x:row>
    <x:row r="23">
      <x:c r="A23" s="96" t="str">
        <x:v>Halász Judit</x:v>
      </x:c>
      <x:c r="B23" s="95" t="str">
        <x:f>IF(AND(AND(B11&gt;=B6,C11&gt;=C6,D11&gt;=D6,E11&gt;=E6,F11&gt;=F6,G11&gt;=G6,H11&gt;=H6,I11&gt;=I6,J11&gt;=J6,K11&gt;=K6,L11&gt;=L6),OR(B11&gt;B6,C11&gt;C6,D11&gt;D6,E11&gt;E6,F11&gt;F6,G11&gt;G6,H11&gt;H6,I11&gt;I6,J11&gt;J6,K11&gt;K6,L11&gt;L6)),"IGEN","")</x:f>
      </x:c>
      <x:c r="C23" s="95" t="str">
        <x:f>IF(AND(AND(B11&gt;=B7,C11&gt;=C7,D11&gt;=D7,E11&gt;=E7,F11&gt;=F7,G11&gt;=G7,H11&gt;=H7,I11&gt;=I7,J11&gt;=J7,K11&gt;=K7,L11&gt;=L7),OR(B11&gt;B7,C11&gt;C7,D11&gt;D7,E11&gt;E7,F11&gt;F7,G11&gt;G7,H11&gt;H7,I11&gt;I7,J11&gt;J7,K11&gt;K7,L11&gt;L7)),"IGEN","")</x:f>
      </x:c>
      <x:c r="D23" s="95" t="str">
        <x:f>IF(AND(AND(B11&gt;=B8,C11&gt;=C8,D11&gt;=D8,E11&gt;=E8,F11&gt;=F8,G11&gt;=G8,H11&gt;=H8,I11&gt;=I8,J11&gt;=J8,K11&gt;=K8,L11&gt;=L8),OR(B11&gt;B8,C11&gt;C8,D11&gt;D8,E11&gt;E8,F11&gt;F8,G11&gt;G8,H11&gt;H8,I11&gt;I8,J11&gt;J8,K11&gt;K8,L11&gt;L8)),"IGEN","")</x:f>
      </x:c>
      <x:c r="E23" s="95" t="str">
        <x:f>IF(AND(AND(B11&gt;=B9,C11&gt;=C9,D11&gt;=D9,E11&gt;=E9,F11&gt;=F9,G11&gt;=G9,H11&gt;=H9,I11&gt;=I9,J11&gt;=J9,K11&gt;=K9,L11&gt;=L9),OR(B11&gt;B9,C11&gt;C9,D11&gt;D9,E11&gt;E9,F11&gt;F9,G11&gt;G9,H11&gt;H9,I11&gt;I9,J11&gt;J9,K11&gt;K9,L11&gt;L9)),"IGEN","")</x:f>
      </x:c>
      <x:c r="F23" s="95" t="str">
        <x:f>IF(AND(AND(B11&gt;=B10,C11&gt;=C10,D11&gt;=D10,E11&gt;=E10,F11&gt;=F10,G11&gt;=G10,H11&gt;=H10,I11&gt;=I10,J11&gt;=J10,K11&gt;=K10,L11&gt;=L10),OR(B11&gt;B10,C11&gt;C10,D11&gt;D10,E11&gt;E10,F11&gt;F10,G11&gt;G10,H11&gt;H10,I11&gt;I10,J11&gt;J10,K11&gt;K10,L11&gt;L10)),"IGEN","")</x:f>
      </x:c>
      <x:c r="G23" s="95" t="str">
        <x:v>—</x:v>
      </x:c>
      <x:c r="H23" s="95" t="str">
        <x:f>IF(AND(AND(B11&gt;=B12,C11&gt;=C12,D11&gt;=D12,E11&gt;=E12,F11&gt;=F12,G11&gt;=G12,H11&gt;=H12,I11&gt;=I12,J11&gt;=J12,K11&gt;=K12,L11&gt;=L12),OR(B11&gt;B12,C11&gt;C12,D11&gt;D12,E11&gt;E12,F11&gt;F12,G11&gt;G12,H11&gt;H12,I11&gt;I12,J11&gt;J12,K11&gt;K12,L11&gt;L12)),"IGEN","")</x:f>
      </x:c>
      <x:c r="I23" s="95" t="str">
        <x:f>IF(AND(AND(B11&gt;=B13,C11&gt;=C13,D11&gt;=D13,E11&gt;=E13,F11&gt;=F13,G11&gt;=G13,H11&gt;=H13,I11&gt;=I13,J11&gt;=J13,K11&gt;=K13,L11&gt;=L13),OR(B11&gt;B13,C11&gt;C13,D11&gt;D13,E11&gt;E13,F11&gt;F13,G11&gt;G13,H11&gt;H13,I11&gt;I13,J11&gt;J13,K11&gt;K13,L11&gt;L13)),"IGEN","")</x:f>
      </x:c>
      <x:c r="J23" s="95"/>
      <x:c r="K23" s="95"/>
      <x:c r="L23" s="95"/>
      <x:c r="M23" s="95"/>
      <x:c r="N23" s="95"/>
      <x:c r="O23" s="94"/>
      <x:c r="P23" s="94"/>
      <x:c r="Q23" s="94"/>
      <x:c r="R23" s="94"/>
      <x:c r="S23" s="94"/>
      <x:c r="T23" s="94"/>
      <x:c r="U23" s="94"/>
      <x:c r="V23" s="94"/>
      <x:c r="W23" s="94"/>
      <x:c r="X23" s="94"/>
      <x:c r="Y23" s="94"/>
      <x:c r="Z23" s="94"/>
    </x:row>
    <x:row r="24">
      <x:c r="A24" s="96" t="str">
        <x:v>Rubik Ernő</x:v>
      </x:c>
      <x:c r="B24" s="95" t="str">
        <x:f>IF(AND(AND(B12&gt;=B6,C12&gt;=C6,D12&gt;=D6,E12&gt;=E6,F12&gt;=F6,G12&gt;=G6,H12&gt;=H6,I12&gt;=I6,J12&gt;=J6,K12&gt;=K6,L12&gt;=L6),OR(B12&gt;B6,C12&gt;C6,D12&gt;D6,E12&gt;E6,F12&gt;F6,G12&gt;G6,H12&gt;H6,I12&gt;I6,J12&gt;J6,K12&gt;K6,L12&gt;L6)),"IGEN","")</x:f>
      </x:c>
      <x:c r="C24" s="95" t="str">
        <x:f>IF(AND(AND(B12&gt;=B7,C12&gt;=C7,D12&gt;=D7,E12&gt;=E7,F12&gt;=F7,G12&gt;=G7,H12&gt;=H7,I12&gt;=I7,J12&gt;=J7,K12&gt;=K7,L12&gt;=L7),OR(B12&gt;B7,C12&gt;C7,D12&gt;D7,E12&gt;E7,F12&gt;F7,G12&gt;G7,H12&gt;H7,I12&gt;I7,J12&gt;J7,K12&gt;K7,L12&gt;L7)),"IGEN","")</x:f>
      </x:c>
      <x:c r="D24" s="95" t="str">
        <x:f>IF(AND(AND(B12&gt;=B8,C12&gt;=C8,D12&gt;=D8,E12&gt;=E8,F12&gt;=F8,G12&gt;=G8,H12&gt;=H8,I12&gt;=I8,J12&gt;=J8,K12&gt;=K8,L12&gt;=L8),OR(B12&gt;B8,C12&gt;C8,D12&gt;D8,E12&gt;E8,F12&gt;F8,G12&gt;G8,H12&gt;H8,I12&gt;I8,J12&gt;J8,K12&gt;K8,L12&gt;L8)),"IGEN","")</x:f>
      </x:c>
      <x:c r="E24" s="95" t="str">
        <x:f>IF(AND(AND(B12&gt;=B9,C12&gt;=C9,D12&gt;=D9,E12&gt;=E9,F12&gt;=F9,G12&gt;=G9,H12&gt;=H9,I12&gt;=I9,J12&gt;=J9,K12&gt;=K9,L12&gt;=L9),OR(B12&gt;B9,C12&gt;C9,D12&gt;D9,E12&gt;E9,F12&gt;F9,G12&gt;G9,H12&gt;H9,I12&gt;I9,J12&gt;J9,K12&gt;K9,L12&gt;L9)),"IGEN","")</x:f>
      </x:c>
      <x:c r="F24" s="95" t="str">
        <x:f>IF(AND(AND(B12&gt;=B10,C12&gt;=C10,D12&gt;=D10,E12&gt;=E10,F12&gt;=F10,G12&gt;=G10,H12&gt;=H10,I12&gt;=I10,J12&gt;=J10,K12&gt;=K10,L12&gt;=L10),OR(B12&gt;B10,C12&gt;C10,D12&gt;D10,E12&gt;E10,F12&gt;F10,G12&gt;G10,H12&gt;H10,I12&gt;I10,J12&gt;J10,K12&gt;K10,L12&gt;L10)),"IGEN","")</x:f>
      </x:c>
      <x:c r="G24" s="95" t="str">
        <x:f>IF(AND(AND(B12&gt;=B11,C12&gt;=C11,D12&gt;=D11,E12&gt;=E11,F12&gt;=F11,G12&gt;=G11,H12&gt;=H11,I12&gt;=I11,J12&gt;=J11,K12&gt;=K11,L12&gt;=L11),OR(B12&gt;B11,C12&gt;C11,D12&gt;D11,E12&gt;E11,F12&gt;F11,G12&gt;G11,H12&gt;H11,I12&gt;I11,J12&gt;J11,K12&gt;K11,L12&gt;L11)),"IGEN","")</x:f>
      </x:c>
      <x:c r="H24" s="95" t="str">
        <x:v>—</x:v>
      </x:c>
      <x:c r="I24" s="95" t="str">
        <x:f>IF(AND(AND(B12&gt;=B13,C12&gt;=C13,D12&gt;=D13,E12&gt;=E13,F12&gt;=F13,G12&gt;=G13,H12&gt;=H13,I12&gt;=I13,J12&gt;=J13,K12&gt;=K13,L12&gt;=L13),OR(B12&gt;B13,C12&gt;C13,D12&gt;D13,E12&gt;E13,F12&gt;F13,G12&gt;G13,H12&gt;H13,I12&gt;I13,J12&gt;J13,K12&gt;K13,L12&gt;L13)),"IGEN","")</x:f>
      </x:c>
      <x:c r="J24" s="95"/>
      <x:c r="K24" s="95"/>
      <x:c r="L24" s="95"/>
      <x:c r="M24" s="95"/>
      <x:c r="N24" s="95"/>
      <x:c r="O24" s="94"/>
      <x:c r="P24" s="94"/>
      <x:c r="Q24" s="94"/>
      <x:c r="R24" s="94"/>
      <x:c r="S24" s="94"/>
      <x:c r="T24" s="94"/>
      <x:c r="U24" s="94"/>
      <x:c r="V24" s="94"/>
      <x:c r="W24" s="94"/>
      <x:c r="X24" s="94"/>
      <x:c r="Y24" s="94"/>
      <x:c r="Z24" s="94"/>
    </x:row>
    <x:row r="25">
      <x:c r="A25" s="96" t="str">
        <x:v>Roska Botond</x:v>
      </x:c>
      <x:c r="B25" s="95" t="str">
        <x:f>IF(AND(AND(B13&gt;=B6,C13&gt;=C6,D13&gt;=D6,E13&gt;=E6,F13&gt;=F6,G13&gt;=G6,H13&gt;=H6,I13&gt;=I6,J13&gt;=J6,K13&gt;=K6,L13&gt;=L6),OR(B13&gt;B6,C13&gt;C6,D13&gt;D6,E13&gt;E6,F13&gt;F6,G13&gt;G6,H13&gt;H6,I13&gt;I6,J13&gt;J6,K13&gt;K6,L13&gt;L6)),"IGEN","")</x:f>
      </x:c>
      <x:c r="C25" s="95" t="str">
        <x:f>IF(AND(AND(B13&gt;=B7,C13&gt;=C7,D13&gt;=D7,E13&gt;=E7,F13&gt;=F7,G13&gt;=G7,H13&gt;=H7,I13&gt;=I7,J13&gt;=J7,K13&gt;=K7,L13&gt;=L7),OR(B13&gt;B7,C13&gt;C7,D13&gt;D7,E13&gt;E7,F13&gt;F7,G13&gt;G7,H13&gt;H7,I13&gt;I7,J13&gt;J7,K13&gt;K7,L13&gt;L7)),"IGEN","")</x:f>
      </x:c>
      <x:c r="D25" s="95" t="str">
        <x:f>IF(AND(AND(B13&gt;=B8,C13&gt;=C8,D13&gt;=D8,E13&gt;=E8,F13&gt;=F8,G13&gt;=G8,H13&gt;=H8,I13&gt;=I8,J13&gt;=J8,K13&gt;=K8,L13&gt;=L8),OR(B13&gt;B8,C13&gt;C8,D13&gt;D8,E13&gt;E8,F13&gt;F8,G13&gt;G8,H13&gt;H8,I13&gt;I8,J13&gt;J8,K13&gt;K8,L13&gt;L8)),"IGEN","")</x:f>
      </x:c>
      <x:c r="E25" s="95" t="str">
        <x:f>IF(AND(AND(B13&gt;=B9,C13&gt;=C9,D13&gt;=D9,E13&gt;=E9,F13&gt;=F9,G13&gt;=G9,H13&gt;=H9,I13&gt;=I9,J13&gt;=J9,K13&gt;=K9,L13&gt;=L9),OR(B13&gt;B9,C13&gt;C9,D13&gt;D9,E13&gt;E9,F13&gt;F9,G13&gt;G9,H13&gt;H9,I13&gt;I9,J13&gt;J9,K13&gt;K9,L13&gt;L9)),"IGEN","")</x:f>
      </x:c>
      <x:c r="F25" s="95" t="str">
        <x:f>IF(AND(AND(B13&gt;=B10,C13&gt;=C10,D13&gt;=D10,E13&gt;=E10,F13&gt;=F10,G13&gt;=G10,H13&gt;=H10,I13&gt;=I10,J13&gt;=J10,K13&gt;=K10,L13&gt;=L10),OR(B13&gt;B10,C13&gt;C10,D13&gt;D10,E13&gt;E10,F13&gt;F10,G13&gt;G10,H13&gt;H10,I13&gt;I10,J13&gt;J10,K13&gt;K10,L13&gt;L10)),"IGEN","")</x:f>
      </x:c>
      <x:c r="G25" s="95" t="str">
        <x:f>IF(AND(AND(B13&gt;=B11,C13&gt;=C11,D13&gt;=D11,E13&gt;=E11,F13&gt;=F11,G13&gt;=G11,H13&gt;=H11,I13&gt;=I11,J13&gt;=J11,K13&gt;=K11,L13&gt;=L11),OR(B13&gt;B11,C13&gt;C11,D13&gt;D11,E13&gt;E11,F13&gt;F11,G13&gt;G11,H13&gt;H11,I13&gt;I11,J13&gt;J11,K13&gt;K11,L13&gt;L11)),"IGEN","")</x:f>
      </x:c>
      <x:c r="H25" s="95" t="str">
        <x:f>IF(AND(AND(B13&gt;=B12,C13&gt;=C12,D13&gt;=D12,E13&gt;=E12,F13&gt;=F12,G13&gt;=G12,H13&gt;=H12,I13&gt;=I12,J13&gt;=J12,K13&gt;=K12,L13&gt;=L12),OR(B13&gt;B12,C13&gt;C12,D13&gt;D12,E13&gt;E12,F13&gt;F12,G13&gt;G12,H13&gt;H12,I13&gt;I12,J13&gt;J12,K13&gt;K12,L13&gt;L12)),"IGEN","")</x:f>
      </x:c>
      <x:c r="I25" s="95" t="str">
        <x:v>—</x:v>
      </x:c>
      <x:c r="J25" s="95"/>
      <x:c r="K25" s="95"/>
      <x:c r="L25" s="95"/>
      <x:c r="M25" s="95"/>
      <x:c r="N25" s="95"/>
      <x:c r="O25" s="94"/>
      <x:c r="P25" s="94"/>
      <x:c r="Q25" s="94"/>
      <x:c r="R25" s="94"/>
      <x:c r="S25" s="94"/>
      <x:c r="T25" s="94"/>
      <x:c r="U25" s="94"/>
      <x:c r="V25" s="94"/>
      <x:c r="W25" s="94"/>
      <x:c r="X25" s="94"/>
      <x:c r="Y25" s="94"/>
      <x:c r="Z25" s="94"/>
    </x:row>
    <x:row r="26">
      <x:c r="A26" s="95"/>
      <x:c r="B26" s="95"/>
      <x:c r="C26" s="95"/>
      <x:c r="D26" s="95"/>
      <x:c r="E26" s="95"/>
      <x:c r="F26" s="95"/>
      <x:c r="G26" s="95"/>
      <x:c r="H26" s="95"/>
      <x:c r="I26" s="95"/>
      <x:c r="J26" s="95"/>
      <x:c r="K26" s="95"/>
      <x:c r="L26" s="95"/>
      <x:c r="M26" s="95"/>
      <x:c r="N26" s="95"/>
      <x:c r="O26" s="94"/>
      <x:c r="P26" s="94"/>
      <x:c r="Q26" s="94"/>
      <x:c r="R26" s="94"/>
      <x:c r="S26" s="94"/>
      <x:c r="T26" s="94"/>
      <x:c r="U26" s="94"/>
      <x:c r="V26" s="94"/>
      <x:c r="W26" s="94"/>
      <x:c r="X26" s="94"/>
      <x:c r="Y26" s="94"/>
      <x:c r="Z26" s="94"/>
    </x:row>
    <x:row r="27">
      <x:c r="A27" s="96" t="str">
        <x:v>Mutató</x:v>
      </x:c>
      <x:c r="B27" s="96" t="str">
        <x:v>Érték</x:v>
      </x:c>
      <x:c r="C27" s="95"/>
      <x:c r="D27" s="95"/>
      <x:c r="E27" s="95"/>
      <x:c r="F27" s="95"/>
      <x:c r="G27" s="95"/>
      <x:c r="H27" s="95"/>
      <x:c r="I27" s="95"/>
      <x:c r="J27" s="95"/>
      <x:c r="K27" s="95"/>
      <x:c r="L27" s="95"/>
      <x:c r="M27" s="95"/>
      <x:c r="N27" s="95"/>
      <x:c r="O27" s="94"/>
      <x:c r="P27" s="94"/>
      <x:c r="Q27" s="94"/>
      <x:c r="R27" s="94"/>
      <x:c r="S27" s="94"/>
      <x:c r="T27" s="94"/>
      <x:c r="U27" s="94"/>
      <x:c r="V27" s="94"/>
      <x:c r="W27" s="94"/>
      <x:c r="X27" s="94"/>
      <x:c r="Y27" s="94"/>
      <x:c r="Z27" s="94"/>
    </x:row>
    <x:row r="28">
      <x:c r="A28" s="95" t="str">
        <x:v>Domináló párok száma</x:v>
      </x:c>
      <x:c r="B28" s="95" t="n">
        <x:v>0</x:v>
      </x:c>
      <x:c r="C28" s="95"/>
      <x:c r="D28" s="95"/>
      <x:c r="E28" s="95"/>
      <x:c r="F28" s="95"/>
      <x:c r="G28" s="95"/>
      <x:c r="H28" s="95"/>
      <x:c r="I28" s="95"/>
      <x:c r="J28" s="95"/>
      <x:c r="K28" s="95"/>
      <x:c r="L28" s="95"/>
      <x:c r="M28" s="95"/>
      <x:c r="N28" s="95"/>
      <x:c r="O28" s="94"/>
      <x:c r="P28" s="94"/>
      <x:c r="Q28" s="94"/>
      <x:c r="R28" s="94"/>
      <x:c r="S28" s="94"/>
      <x:c r="T28" s="94"/>
      <x:c r="U28" s="94"/>
      <x:c r="V28" s="94"/>
      <x:c r="W28" s="94"/>
      <x:c r="X28" s="94"/>
      <x:c r="Y28" s="94"/>
      <x:c r="Z28" s="94"/>
    </x:row>
    <x:row r="29">
      <x:c r="A29" s="95" t="str">
        <x:v>Antagonizmusmentes halmaz</x:v>
      </x:c>
      <x:c r="B29" s="109" t="str">
        <x:v>IGEN</x:v>
      </x:c>
      <x:c r="C29" s="95"/>
      <x:c r="D29" s="95"/>
      <x:c r="E29" s="95"/>
      <x:c r="F29" s="95"/>
      <x:c r="G29" s="95"/>
      <x:c r="H29" s="95"/>
      <x:c r="I29" s="95"/>
      <x:c r="J29" s="95"/>
      <x:c r="K29" s="95"/>
      <x:c r="L29" s="95"/>
      <x:c r="M29" s="95"/>
      <x:c r="N29" s="95"/>
      <x:c r="O29" s="94"/>
      <x:c r="P29" s="94"/>
      <x:c r="Q29" s="94"/>
      <x:c r="R29" s="94"/>
      <x:c r="S29" s="94"/>
      <x:c r="T29" s="94"/>
      <x:c r="U29" s="94"/>
      <x:c r="V29" s="94"/>
      <x:c r="W29" s="94"/>
      <x:c r="X29" s="94"/>
      <x:c r="Y29" s="94"/>
      <x:c r="Z29" s="94"/>
    </x:row>
    <x:row r="30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4"/>
      <x:c r="L30" s="94"/>
      <x:c r="M30" s="94"/>
      <x:c r="N30" s="94"/>
      <x:c r="O30" s="94"/>
      <x:c r="P30" s="94"/>
      <x:c r="Q30" s="94"/>
      <x:c r="R30" s="94"/>
      <x:c r="S30" s="94"/>
      <x:c r="T30" s="94"/>
      <x:c r="U30" s="94"/>
      <x:c r="V30" s="94"/>
      <x:c r="W30" s="94"/>
      <x:c r="X30" s="94"/>
      <x:c r="Y30" s="94"/>
      <x:c r="Z30" s="94"/>
    </x:row>
    <x:row r="3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4"/>
      <x:c r="L31" s="94"/>
      <x:c r="M31" s="94"/>
      <x:c r="N31" s="94"/>
      <x:c r="O31" s="94"/>
      <x:c r="P31" s="94"/>
      <x:c r="Q31" s="94"/>
      <x:c r="R31" s="94"/>
      <x:c r="S31" s="94"/>
      <x:c r="T31" s="94"/>
      <x:c r="U31" s="94"/>
      <x:c r="V31" s="94"/>
      <x:c r="W31" s="94"/>
      <x:c r="X31" s="94"/>
      <x:c r="Y31" s="94"/>
      <x:c r="Z31" s="94"/>
    </x:row>
    <x:row r="32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4"/>
      <x:c r="L32" s="94"/>
      <x:c r="M32" s="94"/>
      <x:c r="N32" s="94"/>
      <x:c r="O32" s="94"/>
      <x:c r="P32" s="94"/>
      <x:c r="Q32" s="94"/>
      <x:c r="R32" s="94"/>
      <x:c r="S32" s="94"/>
      <x:c r="T32" s="94"/>
      <x:c r="U32" s="94"/>
      <x:c r="V32" s="94"/>
      <x:c r="W32" s="94"/>
      <x:c r="X32" s="94"/>
      <x:c r="Y32" s="94"/>
      <x:c r="Z32" s="94"/>
    </x:row>
    <x:row r="33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4"/>
      <x:c r="L33" s="94"/>
      <x:c r="M33" s="94"/>
      <x:c r="N33" s="94"/>
      <x:c r="O33" s="94"/>
      <x:c r="P33" s="94"/>
      <x:c r="Q33" s="94"/>
      <x:c r="R33" s="94"/>
      <x:c r="S33" s="94"/>
      <x:c r="T33" s="94"/>
      <x:c r="U33" s="94"/>
      <x:c r="V33" s="94"/>
      <x:c r="W33" s="94"/>
      <x:c r="X33" s="94"/>
      <x:c r="Y33" s="94"/>
      <x:c r="Z33" s="94"/>
    </x:row>
    <x:row r="34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4"/>
      <x:c r="L34" s="94"/>
      <x:c r="M34" s="94"/>
      <x:c r="N34" s="94"/>
      <x:c r="O34" s="94"/>
      <x:c r="P34" s="94"/>
      <x:c r="Q34" s="94"/>
      <x:c r="R34" s="94"/>
      <x:c r="S34" s="94"/>
      <x:c r="T34" s="94"/>
      <x:c r="U34" s="94"/>
      <x:c r="V34" s="94"/>
      <x:c r="W34" s="94"/>
      <x:c r="X34" s="94"/>
      <x:c r="Y34" s="94"/>
      <x:c r="Z34" s="94"/>
    </x:row>
    <x:row r="35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4"/>
      <x:c r="L35" s="94"/>
      <x:c r="M35" s="94"/>
      <x:c r="N35" s="94"/>
      <x:c r="O35" s="94"/>
      <x:c r="P35" s="94"/>
      <x:c r="Q35" s="94"/>
      <x:c r="R35" s="94"/>
      <x:c r="S35" s="94"/>
      <x:c r="T35" s="94"/>
      <x:c r="U35" s="94"/>
      <x:c r="V35" s="94"/>
      <x:c r="W35" s="94"/>
      <x:c r="X35" s="94"/>
      <x:c r="Y35" s="94"/>
      <x:c r="Z35" s="94"/>
    </x:row>
    <x:row r="36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4"/>
      <x:c r="L36" s="94"/>
      <x:c r="M36" s="94"/>
      <x:c r="N36" s="94"/>
      <x:c r="O36" s="94"/>
      <x:c r="P36" s="94"/>
      <x:c r="Q36" s="94"/>
      <x:c r="R36" s="94"/>
      <x:c r="S36" s="94"/>
      <x:c r="T36" s="94"/>
      <x:c r="U36" s="94"/>
      <x:c r="V36" s="94"/>
      <x:c r="W36" s="94"/>
      <x:c r="X36" s="94"/>
      <x:c r="Y36" s="94"/>
      <x:c r="Z36" s="94"/>
    </x:row>
    <x:row r="37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4"/>
      <x:c r="L37" s="94"/>
      <x:c r="M37" s="94"/>
      <x:c r="N37" s="94"/>
      <x:c r="O37" s="94"/>
      <x:c r="P37" s="94"/>
      <x:c r="Q37" s="94"/>
      <x:c r="R37" s="94"/>
      <x:c r="S37" s="94"/>
      <x:c r="T37" s="94"/>
      <x:c r="U37" s="94"/>
      <x:c r="V37" s="94"/>
      <x:c r="W37" s="94"/>
      <x:c r="X37" s="94"/>
      <x:c r="Y37" s="94"/>
      <x:c r="Z37" s="94"/>
    </x:row>
    <x:row r="38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  <x:c r="N38" s="94"/>
      <x:c r="O38" s="94"/>
      <x:c r="P38" s="94"/>
      <x:c r="Q38" s="94"/>
      <x:c r="R38" s="94"/>
      <x:c r="S38" s="94"/>
      <x:c r="T38" s="94"/>
      <x:c r="U38" s="94"/>
      <x:c r="V38" s="94"/>
      <x:c r="W38" s="94"/>
      <x:c r="X38" s="94"/>
      <x:c r="Y38" s="94"/>
      <x:c r="Z38" s="94"/>
    </x:row>
    <x:row r="39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  <x:c r="N39" s="94"/>
      <x:c r="O39" s="94"/>
      <x:c r="P39" s="94"/>
      <x:c r="Q39" s="94"/>
      <x:c r="R39" s="94"/>
      <x:c r="S39" s="94"/>
      <x:c r="T39" s="94"/>
      <x:c r="U39" s="94"/>
      <x:c r="V39" s="94"/>
      <x:c r="W39" s="94"/>
      <x:c r="X39" s="94"/>
      <x:c r="Y39" s="94"/>
      <x:c r="Z39" s="94"/>
    </x:row>
    <x:row r="40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4"/>
      <x:c r="L40" s="94"/>
      <x:c r="M40" s="94"/>
      <x:c r="N40" s="94"/>
      <x:c r="O40" s="94"/>
      <x:c r="P40" s="94"/>
      <x:c r="Q40" s="94"/>
      <x:c r="R40" s="94"/>
      <x:c r="S40" s="94"/>
      <x:c r="T40" s="94"/>
      <x:c r="U40" s="94"/>
      <x:c r="V40" s="94"/>
      <x:c r="W40" s="94"/>
      <x:c r="X40" s="94"/>
      <x:c r="Y40" s="94"/>
      <x:c r="Z40" s="94"/>
    </x:row>
    <x:row r="4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4"/>
      <x:c r="L41" s="94"/>
      <x:c r="M41" s="94"/>
      <x:c r="N41" s="94"/>
      <x:c r="O41" s="94"/>
      <x:c r="P41" s="94"/>
      <x:c r="Q41" s="94"/>
      <x:c r="R41" s="94"/>
      <x:c r="S41" s="94"/>
      <x:c r="T41" s="94"/>
      <x:c r="U41" s="94"/>
      <x:c r="V41" s="94"/>
      <x:c r="W41" s="94"/>
      <x:c r="X41" s="94"/>
      <x:c r="Y41" s="94"/>
      <x:c r="Z41" s="94"/>
    </x:row>
    <x:row r="42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4"/>
      <x:c r="L42" s="94"/>
      <x:c r="M42" s="94"/>
      <x:c r="N42" s="94"/>
      <x:c r="O42" s="94"/>
      <x:c r="P42" s="94"/>
      <x:c r="Q42" s="94"/>
      <x:c r="R42" s="94"/>
      <x:c r="S42" s="94"/>
      <x:c r="T42" s="94"/>
      <x:c r="U42" s="94"/>
      <x:c r="V42" s="94"/>
      <x:c r="W42" s="94"/>
      <x:c r="X42" s="94"/>
      <x:c r="Y42" s="94"/>
      <x:c r="Z42" s="94"/>
    </x:row>
    <x:row r="43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4"/>
      <x:c r="L43" s="94"/>
      <x:c r="M43" s="94"/>
      <x:c r="N43" s="94"/>
      <x:c r="O43" s="94"/>
      <x:c r="P43" s="94"/>
      <x:c r="Q43" s="94"/>
      <x:c r="R43" s="94"/>
      <x:c r="S43" s="94"/>
      <x:c r="T43" s="94"/>
      <x:c r="U43" s="94"/>
      <x:c r="V43" s="94"/>
      <x:c r="W43" s="94"/>
      <x:c r="X43" s="94"/>
      <x:c r="Y43" s="94"/>
      <x:c r="Z43" s="94"/>
    </x:row>
    <x:row r="44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4"/>
      <x:c r="L44" s="94"/>
      <x:c r="M44" s="94"/>
      <x:c r="N44" s="94"/>
      <x:c r="O44" s="94"/>
      <x:c r="P44" s="94"/>
      <x:c r="Q44" s="94"/>
      <x:c r="R44" s="94"/>
      <x:c r="S44" s="94"/>
      <x:c r="T44" s="94"/>
      <x:c r="U44" s="94"/>
      <x:c r="V44" s="94"/>
      <x:c r="W44" s="94"/>
      <x:c r="X44" s="94"/>
      <x:c r="Y44" s="94"/>
      <x:c r="Z44" s="94"/>
    </x:row>
    <x:row r="45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4"/>
      <x:c r="Q45" s="94"/>
      <x:c r="R45" s="94"/>
      <x:c r="S45" s="94"/>
      <x:c r="T45" s="94"/>
      <x:c r="U45" s="94"/>
      <x:c r="V45" s="94"/>
      <x:c r="W45" s="94"/>
      <x:c r="X45" s="94"/>
      <x:c r="Y45" s="94"/>
      <x:c r="Z45" s="94"/>
    </x:row>
    <x:row r="46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4"/>
      <x:c r="L46" s="94"/>
      <x:c r="M46" s="94"/>
      <x:c r="N46" s="94"/>
      <x:c r="O46" s="94"/>
      <x:c r="P46" s="94"/>
      <x:c r="Q46" s="94"/>
      <x:c r="R46" s="94"/>
      <x:c r="S46" s="94"/>
      <x:c r="T46" s="94"/>
      <x:c r="U46" s="94"/>
      <x:c r="V46" s="94"/>
      <x:c r="W46" s="94"/>
      <x:c r="X46" s="94"/>
      <x:c r="Y46" s="94"/>
      <x:c r="Z46" s="94"/>
    </x:row>
    <x:row r="47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4"/>
      <x:c r="L47" s="94"/>
      <x:c r="M47" s="94"/>
      <x:c r="N47" s="94"/>
      <x:c r="O47" s="94"/>
      <x:c r="P47" s="94"/>
      <x:c r="Q47" s="94"/>
      <x:c r="R47" s="94"/>
      <x:c r="S47" s="94"/>
      <x:c r="T47" s="94"/>
      <x:c r="U47" s="94"/>
      <x:c r="V47" s="94"/>
      <x:c r="W47" s="94"/>
      <x:c r="X47" s="94"/>
      <x:c r="Y47" s="94"/>
      <x:c r="Z47" s="94"/>
    </x:row>
    <x:row r="48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4"/>
      <x:c r="L48" s="94"/>
      <x:c r="M48" s="94"/>
      <x:c r="N48" s="94"/>
      <x:c r="O48" s="94"/>
      <x:c r="P48" s="94"/>
      <x:c r="Q48" s="94"/>
      <x:c r="R48" s="94"/>
      <x:c r="S48" s="94"/>
      <x:c r="T48" s="94"/>
      <x:c r="U48" s="94"/>
      <x:c r="V48" s="94"/>
      <x:c r="W48" s="94"/>
      <x:c r="X48" s="94"/>
      <x:c r="Y48" s="94"/>
      <x:c r="Z48" s="94"/>
    </x:row>
    <x:row r="49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4"/>
      <x:c r="L49" s="94"/>
      <x:c r="M49" s="94"/>
      <x:c r="N49" s="94"/>
      <x:c r="O49" s="94"/>
      <x:c r="P49" s="94"/>
      <x:c r="Q49" s="94"/>
      <x:c r="R49" s="94"/>
      <x:c r="S49" s="94"/>
      <x:c r="T49" s="94"/>
      <x:c r="U49" s="94"/>
      <x:c r="V49" s="94"/>
      <x:c r="W49" s="94"/>
      <x:c r="X49" s="94"/>
      <x:c r="Y49" s="94"/>
      <x:c r="Z49" s="94"/>
    </x:row>
    <x:row r="50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4"/>
      <x:c r="L50" s="94"/>
      <x:c r="M50" s="94"/>
      <x:c r="N50" s="94"/>
      <x:c r="O50" s="94"/>
      <x:c r="P50" s="94"/>
      <x:c r="Q50" s="94"/>
      <x:c r="R50" s="94"/>
      <x:c r="S50" s="94"/>
      <x:c r="T50" s="94"/>
      <x:c r="U50" s="94"/>
      <x:c r="V50" s="94"/>
      <x:c r="W50" s="94"/>
      <x:c r="X50" s="94"/>
      <x:c r="Y50" s="94"/>
      <x:c r="Z50" s="94"/>
    </x:row>
    <x:row r="5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4"/>
      <x:c r="L51" s="94"/>
      <x:c r="M51" s="94"/>
      <x:c r="N51" s="94"/>
      <x:c r="O51" s="94"/>
      <x:c r="P51" s="94"/>
      <x:c r="Q51" s="94"/>
      <x:c r="R51" s="94"/>
      <x:c r="S51" s="94"/>
      <x:c r="T51" s="94"/>
      <x:c r="U51" s="94"/>
      <x:c r="V51" s="94"/>
      <x:c r="W51" s="94"/>
      <x:c r="X51" s="94"/>
      <x:c r="Y51" s="94"/>
      <x:c r="Z51" s="94"/>
    </x:row>
    <x:row r="52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4"/>
      <x:c r="L52" s="94"/>
      <x:c r="M52" s="94"/>
      <x:c r="N52" s="94"/>
      <x:c r="O52" s="94"/>
      <x:c r="P52" s="94"/>
      <x:c r="Q52" s="94"/>
      <x:c r="R52" s="94"/>
      <x:c r="S52" s="94"/>
      <x:c r="T52" s="94"/>
      <x:c r="U52" s="94"/>
      <x:c r="V52" s="94"/>
      <x:c r="W52" s="94"/>
      <x:c r="X52" s="94"/>
      <x:c r="Y52" s="94"/>
      <x:c r="Z52" s="94"/>
    </x:row>
    <x:row r="53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4"/>
      <x:c r="L53" s="94"/>
      <x:c r="M53" s="94"/>
      <x:c r="N53" s="94"/>
      <x:c r="O53" s="94"/>
      <x:c r="P53" s="94"/>
      <x:c r="Q53" s="94"/>
      <x:c r="R53" s="94"/>
      <x:c r="S53" s="94"/>
      <x:c r="T53" s="94"/>
      <x:c r="U53" s="94"/>
      <x:c r="V53" s="94"/>
      <x:c r="W53" s="94"/>
      <x:c r="X53" s="94"/>
      <x:c r="Y53" s="94"/>
      <x:c r="Z53" s="94"/>
    </x:row>
    <x:row r="54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4"/>
      <x:c r="L54" s="94"/>
      <x:c r="M54" s="94"/>
      <x:c r="N54" s="94"/>
      <x:c r="O54" s="94"/>
      <x:c r="P54" s="94"/>
      <x:c r="Q54" s="94"/>
      <x:c r="R54" s="94"/>
      <x:c r="S54" s="94"/>
      <x:c r="T54" s="94"/>
      <x:c r="U54" s="94"/>
      <x:c r="V54" s="94"/>
      <x:c r="W54" s="94"/>
      <x:c r="X54" s="94"/>
      <x:c r="Y54" s="94"/>
      <x:c r="Z54" s="94"/>
    </x:row>
    <x:row r="55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4"/>
      <x:c r="L55" s="94"/>
      <x:c r="M55" s="94"/>
      <x:c r="N55" s="94"/>
      <x:c r="O55" s="94"/>
      <x:c r="P55" s="94"/>
      <x:c r="Q55" s="94"/>
      <x:c r="R55" s="94"/>
      <x:c r="S55" s="94"/>
      <x:c r="T55" s="94"/>
      <x:c r="U55" s="94"/>
      <x:c r="V55" s="94"/>
      <x:c r="W55" s="94"/>
      <x:c r="X55" s="94"/>
      <x:c r="Y55" s="94"/>
      <x:c r="Z55" s="94"/>
    </x:row>
    <x:row r="56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4"/>
      <x:c r="L56" s="94"/>
      <x:c r="M56" s="94"/>
      <x:c r="N56" s="94"/>
      <x:c r="O56" s="94"/>
      <x:c r="P56" s="94"/>
      <x:c r="Q56" s="94"/>
      <x:c r="R56" s="94"/>
      <x:c r="S56" s="94"/>
      <x:c r="T56" s="94"/>
      <x:c r="U56" s="94"/>
      <x:c r="V56" s="94"/>
      <x:c r="W56" s="94"/>
      <x:c r="X56" s="94"/>
      <x:c r="Y56" s="94"/>
      <x:c r="Z56" s="94"/>
    </x:row>
    <x:row r="57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4"/>
      <x:c r="L57" s="94"/>
      <x:c r="M57" s="94"/>
      <x:c r="N57" s="94"/>
      <x:c r="O57" s="94"/>
      <x:c r="P57" s="94"/>
      <x:c r="Q57" s="94"/>
      <x:c r="R57" s="94"/>
      <x:c r="S57" s="94"/>
      <x:c r="T57" s="94"/>
      <x:c r="U57" s="94"/>
      <x:c r="V57" s="94"/>
      <x:c r="W57" s="94"/>
      <x:c r="X57" s="94"/>
      <x:c r="Y57" s="94"/>
      <x:c r="Z57" s="94"/>
    </x:row>
    <x:row r="58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4"/>
      <x:c r="L58" s="94"/>
      <x:c r="M58" s="94"/>
      <x:c r="N58" s="94"/>
      <x:c r="O58" s="94"/>
      <x:c r="P58" s="94"/>
      <x:c r="Q58" s="94"/>
      <x:c r="R58" s="94"/>
      <x:c r="S58" s="94"/>
      <x:c r="T58" s="94"/>
      <x:c r="U58" s="94"/>
      <x:c r="V58" s="94"/>
      <x:c r="W58" s="94"/>
      <x:c r="X58" s="94"/>
      <x:c r="Y58" s="94"/>
      <x:c r="Z58" s="94"/>
    </x:row>
    <x:row r="59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4"/>
      <x:c r="L59" s="94"/>
      <x:c r="M59" s="94"/>
      <x:c r="N59" s="94"/>
      <x:c r="O59" s="94"/>
      <x:c r="P59" s="94"/>
      <x:c r="Q59" s="94"/>
      <x:c r="R59" s="94"/>
      <x:c r="S59" s="94"/>
      <x:c r="T59" s="94"/>
      <x:c r="U59" s="94"/>
      <x:c r="V59" s="94"/>
      <x:c r="W59" s="94"/>
      <x:c r="X59" s="94"/>
      <x:c r="Y59" s="94"/>
      <x:c r="Z59" s="94"/>
    </x:row>
    <x:row r="60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4"/>
      <x:c r="L60" s="94"/>
      <x:c r="M60" s="94"/>
      <x:c r="N60" s="94"/>
      <x:c r="O60" s="94"/>
      <x:c r="P60" s="94"/>
      <x:c r="Q60" s="94"/>
      <x:c r="R60" s="94"/>
      <x:c r="S60" s="94"/>
      <x:c r="T60" s="94"/>
      <x:c r="U60" s="94"/>
      <x:c r="V60" s="94"/>
      <x:c r="W60" s="94"/>
      <x:c r="X60" s="94"/>
      <x:c r="Y60" s="94"/>
      <x:c r="Z60" s="94"/>
    </x:row>
    <x:row r="6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4"/>
      <x:c r="L61" s="94"/>
      <x:c r="M61" s="94"/>
      <x:c r="N61" s="94"/>
      <x:c r="O61" s="94"/>
      <x:c r="P61" s="94"/>
      <x:c r="Q61" s="94"/>
      <x:c r="R61" s="94"/>
      <x:c r="S61" s="94"/>
      <x:c r="T61" s="94"/>
      <x:c r="U61" s="94"/>
      <x:c r="V61" s="94"/>
      <x:c r="W61" s="94"/>
      <x:c r="X61" s="94"/>
      <x:c r="Y61" s="94"/>
      <x:c r="Z61" s="94"/>
    </x:row>
    <x:row r="62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4"/>
      <x:c r="L62" s="94"/>
      <x:c r="M62" s="94"/>
      <x:c r="N62" s="94"/>
      <x:c r="O62" s="94"/>
      <x:c r="P62" s="94"/>
      <x:c r="Q62" s="94"/>
      <x:c r="R62" s="94"/>
      <x:c r="S62" s="94"/>
      <x:c r="T62" s="94"/>
      <x:c r="U62" s="94"/>
      <x:c r="V62" s="94"/>
      <x:c r="W62" s="94"/>
      <x:c r="X62" s="94"/>
      <x:c r="Y62" s="94"/>
      <x:c r="Z62" s="94"/>
    </x:row>
    <x:row r="63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4"/>
      <x:c r="L63" s="94"/>
      <x:c r="M63" s="94"/>
      <x:c r="N63" s="94"/>
      <x:c r="O63" s="94"/>
      <x:c r="P63" s="94"/>
      <x:c r="Q63" s="94"/>
      <x:c r="R63" s="94"/>
      <x:c r="S63" s="94"/>
      <x:c r="T63" s="94"/>
      <x:c r="U63" s="94"/>
      <x:c r="V63" s="94"/>
      <x:c r="W63" s="94"/>
      <x:c r="X63" s="94"/>
      <x:c r="Y63" s="94"/>
      <x:c r="Z63" s="94"/>
    </x:row>
    <x:row r="64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4"/>
      <x:c r="L64" s="94"/>
      <x:c r="M64" s="94"/>
      <x:c r="N64" s="94"/>
      <x:c r="O64" s="94"/>
      <x:c r="P64" s="94"/>
      <x:c r="Q64" s="94"/>
      <x:c r="R64" s="94"/>
      <x:c r="S64" s="94"/>
      <x:c r="T64" s="94"/>
      <x:c r="U64" s="94"/>
      <x:c r="V64" s="94"/>
      <x:c r="W64" s="94"/>
      <x:c r="X64" s="94"/>
      <x:c r="Y64" s="94"/>
      <x:c r="Z64" s="94"/>
    </x:row>
    <x:row r="65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4"/>
      <x:c r="L65" s="94"/>
      <x:c r="M65" s="94"/>
      <x:c r="N65" s="94"/>
      <x:c r="O65" s="94"/>
      <x:c r="P65" s="94"/>
      <x:c r="Q65" s="94"/>
      <x:c r="R65" s="94"/>
      <x:c r="S65" s="94"/>
      <x:c r="T65" s="94"/>
      <x:c r="U65" s="94"/>
      <x:c r="V65" s="94"/>
      <x:c r="W65" s="94"/>
      <x:c r="X65" s="94"/>
      <x:c r="Y65" s="94"/>
      <x:c r="Z65" s="94"/>
    </x:row>
    <x:row r="66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4"/>
      <x:c r="L66" s="94"/>
      <x:c r="M66" s="94"/>
      <x:c r="N66" s="94"/>
      <x:c r="O66" s="94"/>
      <x:c r="P66" s="94"/>
      <x:c r="Q66" s="94"/>
      <x:c r="R66" s="94"/>
      <x:c r="S66" s="94"/>
      <x:c r="T66" s="94"/>
      <x:c r="U66" s="94"/>
      <x:c r="V66" s="94"/>
      <x:c r="W66" s="94"/>
      <x:c r="X66" s="94"/>
      <x:c r="Y66" s="94"/>
      <x:c r="Z66" s="94"/>
    </x:row>
    <x:row r="67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  <x:c r="R67" s="94"/>
      <x:c r="S67" s="94"/>
      <x:c r="T67" s="94"/>
      <x:c r="U67" s="94"/>
      <x:c r="V67" s="94"/>
      <x:c r="W67" s="94"/>
      <x:c r="X67" s="94"/>
      <x:c r="Y67" s="94"/>
      <x:c r="Z67" s="94"/>
    </x:row>
    <x:row r="68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4"/>
      <x:c r="L68" s="94"/>
      <x:c r="M68" s="94"/>
      <x:c r="N68" s="94"/>
      <x:c r="O68" s="94"/>
      <x:c r="P68" s="94"/>
      <x:c r="Q68" s="94"/>
      <x:c r="R68" s="94"/>
      <x:c r="S68" s="94"/>
      <x:c r="T68" s="94"/>
      <x:c r="U68" s="94"/>
      <x:c r="V68" s="94"/>
      <x:c r="W68" s="94"/>
      <x:c r="X68" s="94"/>
      <x:c r="Y68" s="94"/>
      <x:c r="Z68" s="94"/>
    </x:row>
    <x:row r="69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4"/>
      <x:c r="L69" s="94"/>
      <x:c r="M69" s="94"/>
      <x:c r="N69" s="94"/>
      <x:c r="O69" s="94"/>
      <x:c r="P69" s="94"/>
      <x:c r="Q69" s="94"/>
      <x:c r="R69" s="94"/>
      <x:c r="S69" s="94"/>
      <x:c r="T69" s="94"/>
      <x:c r="U69" s="94"/>
      <x:c r="V69" s="94"/>
      <x:c r="W69" s="94"/>
      <x:c r="X69" s="94"/>
      <x:c r="Y69" s="94"/>
      <x:c r="Z69" s="94"/>
    </x:row>
    <x:row r="70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  <x:c r="R70" s="94"/>
      <x:c r="S70" s="94"/>
      <x:c r="T70" s="94"/>
      <x:c r="U70" s="94"/>
      <x:c r="V70" s="94"/>
      <x:c r="W70" s="94"/>
      <x:c r="X70" s="94"/>
      <x:c r="Y70" s="94"/>
      <x:c r="Z70" s="94"/>
    </x:row>
    <x:row r="7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  <x:c r="R71" s="94"/>
      <x:c r="S71" s="94"/>
      <x:c r="T71" s="94"/>
      <x:c r="U71" s="94"/>
      <x:c r="V71" s="94"/>
      <x:c r="W71" s="94"/>
      <x:c r="X71" s="94"/>
      <x:c r="Y71" s="94"/>
      <x:c r="Z71" s="94"/>
    </x:row>
    <x:row r="72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4"/>
      <x:c r="L72" s="94"/>
      <x:c r="M72" s="94"/>
      <x:c r="N72" s="94"/>
      <x:c r="O72" s="94"/>
      <x:c r="P72" s="94"/>
      <x:c r="Q72" s="94"/>
      <x:c r="R72" s="94"/>
      <x:c r="S72" s="94"/>
      <x:c r="T72" s="94"/>
      <x:c r="U72" s="94"/>
      <x:c r="V72" s="94"/>
      <x:c r="W72" s="94"/>
      <x:c r="X72" s="94"/>
      <x:c r="Y72" s="94"/>
      <x:c r="Z72" s="94"/>
    </x:row>
    <x:row r="73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4"/>
      <x:c r="L73" s="94"/>
      <x:c r="M73" s="94"/>
      <x:c r="N73" s="94"/>
      <x:c r="O73" s="94"/>
      <x:c r="P73" s="94"/>
      <x:c r="Q73" s="94"/>
      <x:c r="R73" s="94"/>
      <x:c r="S73" s="94"/>
      <x:c r="T73" s="94"/>
      <x:c r="U73" s="94"/>
      <x:c r="V73" s="94"/>
      <x:c r="W73" s="94"/>
      <x:c r="X73" s="94"/>
      <x:c r="Y73" s="94"/>
      <x:c r="Z73" s="94"/>
    </x:row>
    <x:row r="74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4"/>
      <x:c r="L74" s="94"/>
      <x:c r="M74" s="94"/>
      <x:c r="N74" s="94"/>
      <x:c r="O74" s="94"/>
      <x:c r="P74" s="94"/>
      <x:c r="Q74" s="94"/>
      <x:c r="R74" s="94"/>
      <x:c r="S74" s="94"/>
      <x:c r="T74" s="94"/>
      <x:c r="U74" s="94"/>
      <x:c r="V74" s="94"/>
      <x:c r="W74" s="94"/>
      <x:c r="X74" s="94"/>
      <x:c r="Y74" s="94"/>
      <x:c r="Z74" s="94"/>
    </x:row>
    <x:row r="75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4"/>
      <x:c r="L75" s="94"/>
      <x:c r="M75" s="94"/>
      <x:c r="N75" s="94"/>
      <x:c r="O75" s="94"/>
      <x:c r="P75" s="94"/>
      <x:c r="Q75" s="94"/>
      <x:c r="R75" s="94"/>
      <x:c r="S75" s="94"/>
      <x:c r="T75" s="94"/>
      <x:c r="U75" s="94"/>
      <x:c r="V75" s="94"/>
      <x:c r="W75" s="94"/>
      <x:c r="X75" s="94"/>
      <x:c r="Y75" s="94"/>
      <x:c r="Z75" s="94"/>
    </x:row>
    <x:row r="76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4"/>
      <x:c r="L76" s="94"/>
      <x:c r="M76" s="94"/>
      <x:c r="N76" s="94"/>
      <x:c r="O76" s="94"/>
      <x:c r="P76" s="94"/>
      <x:c r="Q76" s="94"/>
      <x:c r="R76" s="94"/>
      <x:c r="S76" s="94"/>
      <x:c r="T76" s="94"/>
      <x:c r="U76" s="94"/>
      <x:c r="V76" s="94"/>
      <x:c r="W76" s="94"/>
      <x:c r="X76" s="94"/>
      <x:c r="Y76" s="94"/>
      <x:c r="Z76" s="94"/>
    </x:row>
    <x:row r="77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4"/>
      <x:c r="L77" s="94"/>
      <x:c r="M77" s="94"/>
      <x:c r="N77" s="94"/>
      <x:c r="O77" s="94"/>
      <x:c r="P77" s="94"/>
      <x:c r="Q77" s="94"/>
      <x:c r="R77" s="94"/>
      <x:c r="S77" s="94"/>
      <x:c r="T77" s="94"/>
      <x:c r="U77" s="94"/>
      <x:c r="V77" s="94"/>
      <x:c r="W77" s="94"/>
      <x:c r="X77" s="94"/>
      <x:c r="Y77" s="94"/>
      <x:c r="Z77" s="94"/>
    </x:row>
    <x:row r="78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4"/>
      <x:c r="L78" s="94"/>
      <x:c r="M78" s="94"/>
      <x:c r="N78" s="94"/>
      <x:c r="O78" s="94"/>
      <x:c r="P78" s="94"/>
      <x:c r="Q78" s="94"/>
      <x:c r="R78" s="94"/>
      <x:c r="S78" s="94"/>
      <x:c r="T78" s="94"/>
      <x:c r="U78" s="94"/>
      <x:c r="V78" s="94"/>
      <x:c r="W78" s="94"/>
      <x:c r="X78" s="94"/>
      <x:c r="Y78" s="94"/>
      <x:c r="Z78" s="94"/>
    </x:row>
    <x:row r="79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4"/>
      <x:c r="L79" s="94"/>
      <x:c r="M79" s="94"/>
      <x:c r="N79" s="94"/>
      <x:c r="O79" s="94"/>
      <x:c r="P79" s="94"/>
      <x:c r="Q79" s="94"/>
      <x:c r="R79" s="94"/>
      <x:c r="S79" s="94"/>
      <x:c r="T79" s="94"/>
      <x:c r="U79" s="94"/>
      <x:c r="V79" s="94"/>
      <x:c r="W79" s="94"/>
      <x:c r="X79" s="94"/>
      <x:c r="Y79" s="94"/>
      <x:c r="Z79" s="94"/>
    </x:row>
    <x:row r="80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4"/>
      <x:c r="L80" s="94"/>
      <x:c r="M80" s="94"/>
      <x:c r="N80" s="94"/>
      <x:c r="O80" s="94"/>
      <x:c r="P80" s="94"/>
      <x:c r="Q80" s="94"/>
      <x:c r="R80" s="94"/>
      <x:c r="S80" s="94"/>
      <x:c r="T80" s="94"/>
      <x:c r="U80" s="94"/>
      <x:c r="V80" s="94"/>
      <x:c r="W80" s="94"/>
      <x:c r="X80" s="94"/>
      <x:c r="Y80" s="94"/>
      <x:c r="Z80" s="94"/>
    </x:row>
    <x:row r="8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4"/>
      <x:c r="L81" s="94"/>
      <x:c r="M81" s="94"/>
      <x:c r="N81" s="94"/>
      <x:c r="O81" s="94"/>
      <x:c r="P81" s="94"/>
      <x:c r="Q81" s="94"/>
      <x:c r="R81" s="94"/>
      <x:c r="S81" s="94"/>
      <x:c r="T81" s="94"/>
      <x:c r="U81" s="94"/>
      <x:c r="V81" s="94"/>
      <x:c r="W81" s="94"/>
      <x:c r="X81" s="94"/>
      <x:c r="Y81" s="94"/>
      <x:c r="Z81" s="94"/>
    </x:row>
    <x:row r="82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4"/>
      <x:c r="L82" s="94"/>
      <x:c r="M82" s="94"/>
      <x:c r="N82" s="94"/>
      <x:c r="O82" s="94"/>
      <x:c r="P82" s="94"/>
      <x:c r="Q82" s="94"/>
      <x:c r="R82" s="94"/>
      <x:c r="S82" s="94"/>
      <x:c r="T82" s="94"/>
      <x:c r="U82" s="94"/>
      <x:c r="V82" s="94"/>
      <x:c r="W82" s="94"/>
      <x:c r="X82" s="94"/>
      <x:c r="Y82" s="94"/>
      <x:c r="Z82" s="94"/>
    </x:row>
    <x:row r="83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4"/>
      <x:c r="L83" s="94"/>
      <x:c r="M83" s="94"/>
      <x:c r="N83" s="94"/>
      <x:c r="O83" s="94"/>
      <x:c r="P83" s="94"/>
      <x:c r="Q83" s="94"/>
      <x:c r="R83" s="94"/>
      <x:c r="S83" s="94"/>
      <x:c r="T83" s="94"/>
      <x:c r="U83" s="94"/>
      <x:c r="V83" s="94"/>
      <x:c r="W83" s="94"/>
      <x:c r="X83" s="94"/>
      <x:c r="Y83" s="94"/>
      <x:c r="Z83" s="94"/>
    </x:row>
    <x:row r="84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4"/>
      <x:c r="L84" s="94"/>
      <x:c r="M84" s="94"/>
      <x:c r="N84" s="94"/>
      <x:c r="O84" s="94"/>
      <x:c r="P84" s="94"/>
      <x:c r="Q84" s="94"/>
      <x:c r="R84" s="94"/>
      <x:c r="S84" s="94"/>
      <x:c r="T84" s="94"/>
      <x:c r="U84" s="94"/>
      <x:c r="V84" s="94"/>
      <x:c r="W84" s="94"/>
      <x:c r="X84" s="94"/>
      <x:c r="Y84" s="94"/>
      <x:c r="Z84" s="94"/>
    </x:row>
    <x:row r="85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4"/>
      <x:c r="L85" s="94"/>
      <x:c r="M85" s="94"/>
      <x:c r="N85" s="94"/>
      <x:c r="O85" s="94"/>
      <x:c r="P85" s="94"/>
      <x:c r="Q85" s="94"/>
      <x:c r="R85" s="94"/>
      <x:c r="S85" s="94"/>
      <x:c r="T85" s="94"/>
      <x:c r="U85" s="94"/>
      <x:c r="V85" s="94"/>
      <x:c r="W85" s="94"/>
      <x:c r="X85" s="94"/>
      <x:c r="Y85" s="94"/>
      <x:c r="Z85" s="94"/>
    </x:row>
    <x:row r="86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4"/>
      <x:c r="L86" s="94"/>
      <x:c r="M86" s="94"/>
      <x:c r="N86" s="94"/>
      <x:c r="O86" s="94"/>
      <x:c r="P86" s="94"/>
      <x:c r="Q86" s="94"/>
      <x:c r="R86" s="94"/>
      <x:c r="S86" s="94"/>
      <x:c r="T86" s="94"/>
      <x:c r="U86" s="94"/>
      <x:c r="V86" s="94"/>
      <x:c r="W86" s="94"/>
      <x:c r="X86" s="94"/>
      <x:c r="Y86" s="94"/>
      <x:c r="Z86" s="94"/>
    </x:row>
    <x:row r="87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4"/>
      <x:c r="L87" s="94"/>
      <x:c r="M87" s="94"/>
      <x:c r="N87" s="94"/>
      <x:c r="O87" s="94"/>
      <x:c r="P87" s="94"/>
      <x:c r="Q87" s="94"/>
      <x:c r="R87" s="94"/>
      <x:c r="S87" s="94"/>
      <x:c r="T87" s="94"/>
      <x:c r="U87" s="94"/>
      <x:c r="V87" s="94"/>
      <x:c r="W87" s="94"/>
      <x:c r="X87" s="94"/>
      <x:c r="Y87" s="94"/>
      <x:c r="Z87" s="94"/>
    </x:row>
    <x:row r="88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4"/>
      <x:c r="L88" s="94"/>
      <x:c r="M88" s="94"/>
      <x:c r="N88" s="94"/>
      <x:c r="O88" s="94"/>
      <x:c r="P88" s="94"/>
      <x:c r="Q88" s="94"/>
      <x:c r="R88" s="94"/>
      <x:c r="S88" s="94"/>
      <x:c r="T88" s="94"/>
      <x:c r="U88" s="94"/>
      <x:c r="V88" s="94"/>
      <x:c r="W88" s="94"/>
      <x:c r="X88" s="94"/>
      <x:c r="Y88" s="94"/>
      <x:c r="Z88" s="94"/>
    </x:row>
    <x:row r="89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4"/>
      <x:c r="L89" s="94"/>
      <x:c r="M89" s="94"/>
      <x:c r="N89" s="94"/>
      <x:c r="O89" s="94"/>
      <x:c r="P89" s="94"/>
      <x:c r="Q89" s="94"/>
      <x:c r="R89" s="94"/>
      <x:c r="S89" s="94"/>
      <x:c r="T89" s="94"/>
      <x:c r="U89" s="94"/>
      <x:c r="V89" s="94"/>
      <x:c r="W89" s="94"/>
      <x:c r="X89" s="94"/>
      <x:c r="Y89" s="94"/>
      <x:c r="Z89" s="94"/>
    </x:row>
    <x:row r="90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4"/>
      <x:c r="L90" s="94"/>
      <x:c r="M90" s="94"/>
      <x:c r="N90" s="94"/>
      <x:c r="O90" s="94"/>
      <x:c r="P90" s="94"/>
      <x:c r="Q90" s="94"/>
      <x:c r="R90" s="94"/>
      <x:c r="S90" s="94"/>
      <x:c r="T90" s="94"/>
      <x:c r="U90" s="94"/>
      <x:c r="V90" s="94"/>
      <x:c r="W90" s="94"/>
      <x:c r="X90" s="94"/>
      <x:c r="Y90" s="94"/>
      <x:c r="Z90" s="94"/>
    </x:row>
    <x:row r="9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4"/>
      <x:c r="L91" s="94"/>
      <x:c r="M91" s="94"/>
      <x:c r="N91" s="94"/>
      <x:c r="O91" s="94"/>
      <x:c r="P91" s="94"/>
      <x:c r="Q91" s="94"/>
      <x:c r="R91" s="94"/>
      <x:c r="S91" s="94"/>
      <x:c r="T91" s="94"/>
      <x:c r="U91" s="94"/>
      <x:c r="V91" s="94"/>
      <x:c r="W91" s="94"/>
      <x:c r="X91" s="94"/>
      <x:c r="Y91" s="94"/>
      <x:c r="Z91" s="94"/>
    </x:row>
    <x:row r="92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4"/>
      <x:c r="L92" s="94"/>
      <x:c r="M92" s="94"/>
      <x:c r="N92" s="94"/>
      <x:c r="O92" s="94"/>
      <x:c r="P92" s="94"/>
      <x:c r="Q92" s="94"/>
      <x:c r="R92" s="94"/>
      <x:c r="S92" s="94"/>
      <x:c r="T92" s="94"/>
      <x:c r="U92" s="94"/>
      <x:c r="V92" s="94"/>
      <x:c r="W92" s="94"/>
      <x:c r="X92" s="94"/>
      <x:c r="Y92" s="94"/>
      <x:c r="Z92" s="94"/>
    </x:row>
    <x:row r="93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4"/>
      <x:c r="L93" s="94"/>
      <x:c r="M93" s="94"/>
      <x:c r="N93" s="94"/>
      <x:c r="O93" s="94"/>
      <x:c r="P93" s="94"/>
      <x:c r="Q93" s="94"/>
      <x:c r="R93" s="94"/>
      <x:c r="S93" s="94"/>
      <x:c r="T93" s="94"/>
      <x:c r="U93" s="94"/>
      <x:c r="V93" s="94"/>
      <x:c r="W93" s="94"/>
      <x:c r="X93" s="94"/>
      <x:c r="Y93" s="94"/>
      <x:c r="Z93" s="94"/>
    </x:row>
    <x:row r="94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4"/>
      <x:c r="L94" s="94"/>
      <x:c r="M94" s="94"/>
      <x:c r="N94" s="94"/>
      <x:c r="O94" s="94"/>
      <x:c r="P94" s="94"/>
      <x:c r="Q94" s="94"/>
      <x:c r="R94" s="94"/>
      <x:c r="S94" s="94"/>
      <x:c r="T94" s="94"/>
      <x:c r="U94" s="94"/>
      <x:c r="V94" s="94"/>
      <x:c r="W94" s="94"/>
      <x:c r="X94" s="94"/>
      <x:c r="Y94" s="94"/>
      <x:c r="Z94" s="94"/>
    </x:row>
    <x:row r="95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4"/>
      <x:c r="L95" s="94"/>
      <x:c r="M95" s="94"/>
      <x:c r="N95" s="94"/>
      <x:c r="O95" s="94"/>
      <x:c r="P95" s="94"/>
      <x:c r="Q95" s="94"/>
      <x:c r="R95" s="94"/>
      <x:c r="S95" s="94"/>
      <x:c r="T95" s="94"/>
      <x:c r="U95" s="94"/>
      <x:c r="V95" s="94"/>
      <x:c r="W95" s="94"/>
      <x:c r="X95" s="94"/>
      <x:c r="Y95" s="94"/>
      <x:c r="Z95" s="94"/>
    </x:row>
    <x:row r="96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4"/>
      <x:c r="L96" s="94"/>
      <x:c r="M96" s="94"/>
      <x:c r="N96" s="94"/>
      <x:c r="O96" s="94"/>
      <x:c r="P96" s="94"/>
      <x:c r="Q96" s="94"/>
      <x:c r="R96" s="94"/>
      <x:c r="S96" s="94"/>
      <x:c r="T96" s="94"/>
      <x:c r="U96" s="94"/>
      <x:c r="V96" s="94"/>
      <x:c r="W96" s="94"/>
      <x:c r="X96" s="94"/>
      <x:c r="Y96" s="94"/>
      <x:c r="Z96" s="94"/>
    </x:row>
    <x:row r="97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</x:row>
    <x:row r="98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4"/>
      <x:c r="L98" s="94"/>
      <x:c r="M98" s="94"/>
      <x:c r="N98" s="94"/>
      <x:c r="O98" s="94"/>
      <x:c r="P98" s="94"/>
      <x:c r="Q98" s="94"/>
      <x:c r="R98" s="94"/>
      <x:c r="S98" s="94"/>
      <x:c r="T98" s="94"/>
      <x:c r="U98" s="94"/>
      <x:c r="V98" s="94"/>
      <x:c r="W98" s="94"/>
      <x:c r="X98" s="94"/>
      <x:c r="Y98" s="94"/>
      <x:c r="Z98" s="94"/>
    </x:row>
    <x:row r="99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94"/>
      <x:c r="Y99" s="94"/>
      <x:c r="Z99" s="94"/>
    </x:row>
    <x:row r="100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4"/>
      <x:c r="L100" s="94"/>
      <x:c r="M100" s="94"/>
      <x:c r="N100" s="94"/>
      <x:c r="O100" s="94"/>
      <x:c r="P100" s="94"/>
      <x:c r="Q100" s="94"/>
      <x:c r="R100" s="94"/>
      <x:c r="S100" s="94"/>
      <x:c r="T100" s="94"/>
      <x:c r="U100" s="94"/>
      <x:c r="V100" s="94"/>
      <x:c r="W100" s="94"/>
      <x:c r="X100" s="94"/>
      <x:c r="Y100" s="94"/>
      <x:c r="Z100" s="94"/>
    </x:row>
  </x:sheetData>
  <x:mergeCells>
    <x:mergeCell ref="A1:N1"/>
    <x:mergeCell ref="A2:N3"/>
    <x:mergeCell ref="A16:I16"/>
  </x:mergeCells>
  <x:conditionalFormatting sqref="B6:L13">
    <x:cfRule type="colorScale" priority="1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conditionalFormatting sqref="B18:I25">
    <x:cfRule type="expression" dxfId="1" priority="2">
      <x:formula>B18="IGEN"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>
      <x:c r="A1" s="108" t="str">
        <x:v>Affine anti-diszkriminatív pontfüggvények és egyenlő attribútumkeretek</x:v>
      </x:c>
      <x:c r="B1" s="108"/>
      <x:c r="C1" s="108"/>
      <x:c r="D1" s="108"/>
      <x:c r="E1" s="108"/>
      <x:c r="F1" s="108"/>
      <x:c r="G1" s="108"/>
      <x:c r="H1" s="108"/>
      <x:c r="I1" s="108"/>
      <x:c r="J1" s="108"/>
      <x:c r="K1" s="108"/>
      <x:c r="L1" s="94"/>
      <x:c r="M1" s="94"/>
      <x:c r="N1" s="94"/>
      <x:c r="O1" s="94"/>
      <x:c r="P1" s="94"/>
      <x:c r="Q1" s="94"/>
      <x:c r="R1" s="94"/>
      <x:c r="S1" s="94"/>
      <x:c r="T1" s="94"/>
      <x:c r="U1" s="94"/>
      <x:c r="V1" s="94"/>
      <x:c r="W1" s="94"/>
      <x:c r="X1" s="94"/>
      <x:c r="Y1" s="94"/>
      <x:c r="Z1" s="94"/>
    </x:row>
    <x:row r="2">
      <x:c r="A2" s="12" t="str">
        <x:v>u_j(x)=a_j+b_j·x; b_j≥1. Így minden egyetlen szintnyi javulás szigorúan több pontot ér, nincs lapos intervallum. Minden attribútum összesen 8000/11 pontot oszt szét a nyolc jelölt között.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94"/>
      <x:c r="M2" s="94"/>
      <x:c r="N2" s="94"/>
      <x:c r="O2" s="94"/>
      <x:c r="P2" s="94"/>
      <x:c r="Q2" s="94"/>
      <x:c r="R2" s="94"/>
      <x:c r="S2" s="94"/>
      <x:c r="T2" s="94"/>
      <x:c r="U2" s="94"/>
      <x:c r="V2" s="94"/>
      <x:c r="W2" s="94"/>
      <x:c r="X2" s="94"/>
      <x:c r="Y2" s="94"/>
      <x:c r="Z2" s="94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94"/>
      <x:c r="M3" s="94"/>
      <x:c r="N3" s="94"/>
      <x:c r="O3" s="94"/>
      <x:c r="P3" s="94"/>
      <x:c r="Q3" s="94"/>
      <x:c r="R3" s="94"/>
      <x:c r="S3" s="94"/>
      <x:c r="T3" s="94"/>
      <x:c r="U3" s="94"/>
      <x:c r="V3" s="94"/>
      <x:c r="W3" s="94"/>
      <x:c r="X3" s="94"/>
      <x:c r="Y3" s="94"/>
      <x:c r="Z3" s="94"/>
    </x:row>
    <x:row r="4">
      <x:c r="A4" s="95"/>
      <x:c r="B4" s="95"/>
      <x:c r="C4" s="95"/>
      <x:c r="D4" s="95"/>
      <x:c r="E4" s="95"/>
      <x:c r="F4" s="95"/>
      <x:c r="G4" s="95"/>
      <x:c r="H4" s="95"/>
      <x:c r="I4" s="95"/>
      <x:c r="J4" s="95"/>
      <x:c r="K4" s="95"/>
      <x:c r="L4" s="94"/>
      <x:c r="M4" s="94"/>
      <x:c r="N4" s="94"/>
      <x:c r="O4" s="94"/>
      <x:c r="P4" s="94"/>
      <x:c r="Q4" s="94"/>
      <x:c r="R4" s="94"/>
      <x:c r="S4" s="94"/>
      <x:c r="T4" s="94"/>
      <x:c r="U4" s="94"/>
      <x:c r="V4" s="94"/>
      <x:c r="W4" s="94"/>
      <x:c r="X4" s="94"/>
      <x:c r="Y4" s="94"/>
      <x:c r="Z4" s="94"/>
    </x:row>
    <x:row r="5">
      <x:c r="A5" s="97" t="str">
        <x:v>Attribútum</x:v>
      </x:c>
      <x:c r="B5" s="97" t="str">
        <x:v>a (alappont)</x:v>
      </x:c>
      <x:c r="C5" s="97" t="str">
        <x:v>b (pont/szint)</x:v>
      </x:c>
      <x:c r="D5" s="97" t="str">
        <x:v>Attribútumkeret</x:v>
      </x:c>
      <x:c r="E5" s="97" t="str">
        <x:v>Tényleges összeg</x:v>
      </x:c>
      <x:c r="F5" s="97" t="str">
        <x:v>u(0)</x:v>
      </x:c>
      <x:c r="G5" s="97" t="str">
        <x:v>u(1)</x:v>
      </x:c>
      <x:c r="H5" s="97" t="str">
        <x:v>u(2)</x:v>
      </x:c>
      <x:c r="I5" s="97" t="str">
        <x:v>u(3)</x:v>
      </x:c>
      <x:c r="J5" s="97" t="str">
        <x:v>u(4)</x:v>
      </x:c>
      <x:c r="K5" s="97" t="str">
        <x:v>u(5)</x:v>
      </x:c>
      <x:c r="L5" s="94"/>
      <x:c r="M5" s="94"/>
      <x:c r="N5" s="94"/>
      <x:c r="O5" s="94"/>
      <x:c r="P5" s="94"/>
      <x:c r="Q5" s="94"/>
      <x:c r="R5" s="94"/>
      <x:c r="S5" s="94"/>
      <x:c r="T5" s="94"/>
      <x:c r="U5" s="94"/>
      <x:c r="V5" s="94"/>
      <x:c r="W5" s="94"/>
      <x:c r="X5" s="94"/>
      <x:c r="Y5" s="94"/>
      <x:c r="Z5" s="94"/>
    </x:row>
    <x:row r="6">
      <x:c r="A6" s="95" t="str">
        <x:v>A1 Közjogi tapasztalat</x:v>
      </x:c>
      <x:c r="B6" s="112" t="n">
        <x:v>88.55894100134182</x:v>
      </x:c>
      <x:c r="C6" s="112" t="n">
        <x:v>2.0890221402214024</x:v>
      </x:c>
      <x:c r="D6" s="112" t="n">
        <x:v>727.2727272727273</x:v>
      </x:c>
      <x:c r="E6" s="112" t="n">
        <x:f>8*B6+C6*SUM(OAM!B6:B13)</x:f>
        <x:v>727.2727272727273</x:v>
      </x:c>
      <x:c r="F6" s="112" t="n">
        <x:f>$B6+$C6*0</x:f>
        <x:v>88.55894100134182</x:v>
      </x:c>
      <x:c r="G6" s="112" t="n">
        <x:f>$B6+$C6*1</x:f>
        <x:v>90.64796314156322</x:v>
      </x:c>
      <x:c r="H6" s="112" t="n">
        <x:f>$B6+$C6*2</x:f>
        <x:v>92.73698528178463</x:v>
      </x:c>
      <x:c r="I6" s="112" t="n">
        <x:f>$B6+$C6*3</x:f>
        <x:v>94.82600742200603</x:v>
      </x:c>
      <x:c r="J6" s="112" t="n">
        <x:f>$B6+$C6*4</x:f>
        <x:v>96.91502956222743</x:v>
      </x:c>
      <x:c r="K6" s="112" t="n">
        <x:f>$B6+$C6*5</x:f>
        <x:v>99.00405170244883</x:v>
      </x:c>
      <x:c r="L6" s="94"/>
      <x:c r="M6" s="94"/>
      <x:c r="N6" s="94"/>
      <x:c r="O6" s="94"/>
      <x:c r="P6" s="94"/>
      <x:c r="Q6" s="94"/>
      <x:c r="R6" s="94"/>
      <x:c r="S6" s="94"/>
      <x:c r="T6" s="94"/>
      <x:c r="U6" s="94"/>
      <x:c r="V6" s="94"/>
      <x:c r="W6" s="94"/>
      <x:c r="X6" s="94"/>
      <x:c r="Y6" s="94"/>
      <x:c r="Z6" s="94"/>
    </x:row>
    <x:row r="7">
      <x:c r="A7" s="95" t="str">
        <x:v>A2 Intézményvezetés</x:v>
      </x:c>
      <x:c r="B7" s="112" t="n">
        <x:v>87.1590909090909</x:v>
      </x:c>
      <x:c r="C7" s="112" t="n">
        <x:v>1.0000000000000002</x:v>
      </x:c>
      <x:c r="D7" s="112" t="n">
        <x:v>727.2727272727273</x:v>
      </x:c>
      <x:c r="E7" s="112" t="n">
        <x:f>8*B7+C7*SUM(OAM!C6:C13)</x:f>
        <x:v>727.2727272727273</x:v>
      </x:c>
      <x:c r="F7" s="112" t="n">
        <x:f>$B7+$C7*0</x:f>
        <x:v>87.1590909090909</x:v>
      </x:c>
      <x:c r="G7" s="112" t="n">
        <x:f>$B7+$C7*1</x:f>
        <x:v>88.1590909090909</x:v>
      </x:c>
      <x:c r="H7" s="112" t="n">
        <x:f>$B7+$C7*2</x:f>
        <x:v>89.1590909090909</x:v>
      </x:c>
      <x:c r="I7" s="112" t="n">
        <x:f>$B7+$C7*3</x:f>
        <x:v>90.1590909090909</x:v>
      </x:c>
      <x:c r="J7" s="112" t="n">
        <x:f>$B7+$C7*4</x:f>
        <x:v>91.1590909090909</x:v>
      </x:c>
      <x:c r="K7" s="112" t="n">
        <x:f>$B7+$C7*5</x:f>
        <x:v>92.1590909090909</x:v>
      </x:c>
      <x:c r="L7" s="94"/>
      <x:c r="M7" s="94"/>
      <x:c r="N7" s="94"/>
      <x:c r="O7" s="94"/>
      <x:c r="P7" s="94"/>
      <x:c r="Q7" s="94"/>
      <x:c r="R7" s="94"/>
      <x:c r="S7" s="94"/>
      <x:c r="T7" s="94"/>
      <x:c r="U7" s="94"/>
      <x:c r="V7" s="94"/>
      <x:c r="W7" s="94"/>
      <x:c r="X7" s="94"/>
      <x:c r="Y7" s="94"/>
      <x:c r="Z7" s="94"/>
    </x:row>
    <x:row r="8">
      <x:c r="A8" s="95" t="str">
        <x:v>A3 Nemzetközi felelősség</x:v>
      </x:c>
      <x:c r="B8" s="112" t="n">
        <x:v>86.7840909090909</x:v>
      </x:c>
      <x:c r="C8" s="112" t="n">
        <x:v>1.0000000000000002</x:v>
      </x:c>
      <x:c r="D8" s="112" t="n">
        <x:v>727.2727272727273</x:v>
      </x:c>
      <x:c r="E8" s="112" t="n">
        <x:f>8*B8+C8*SUM(OAM!D6:D13)</x:f>
        <x:v>727.2727272727273</x:v>
      </x:c>
      <x:c r="F8" s="112" t="n">
        <x:f>$B8+$C8*0</x:f>
        <x:v>86.7840909090909</x:v>
      </x:c>
      <x:c r="G8" s="112" t="n">
        <x:f>$B8+$C8*1</x:f>
        <x:v>87.7840909090909</x:v>
      </x:c>
      <x:c r="H8" s="112" t="n">
        <x:f>$B8+$C8*2</x:f>
        <x:v>88.7840909090909</x:v>
      </x:c>
      <x:c r="I8" s="112" t="n">
        <x:f>$B8+$C8*3</x:f>
        <x:v>89.7840909090909</x:v>
      </x:c>
      <x:c r="J8" s="112" t="n">
        <x:f>$B8+$C8*4</x:f>
        <x:v>90.7840909090909</x:v>
      </x:c>
      <x:c r="K8" s="112" t="n">
        <x:f>$B8+$C8*5</x:f>
        <x:v>91.7840909090909</x:v>
      </x:c>
      <x:c r="L8" s="94"/>
      <x:c r="M8" s="94"/>
      <x:c r="N8" s="94"/>
      <x:c r="O8" s="94"/>
      <x:c r="P8" s="94"/>
      <x:c r="Q8" s="94"/>
      <x:c r="R8" s="94"/>
      <x:c r="S8" s="94"/>
      <x:c r="T8" s="94"/>
      <x:c r="U8" s="94"/>
      <x:c r="V8" s="94"/>
      <x:c r="W8" s="94"/>
      <x:c r="X8" s="94"/>
      <x:c r="Y8" s="94"/>
      <x:c r="Z8" s="94"/>
    </x:row>
    <x:row r="9">
      <x:c r="A9" s="95" t="str">
        <x:v>A4 Világszintű csúcsteljesítmény</x:v>
      </x:c>
      <x:c r="B9" s="112" t="n">
        <x:v>86.7840909090909</x:v>
      </x:c>
      <x:c r="C9" s="112" t="n">
        <x:v>1.0000000000000002</x:v>
      </x:c>
      <x:c r="D9" s="112" t="n">
        <x:v>727.2727272727273</x:v>
      </x:c>
      <x:c r="E9" s="112" t="n">
        <x:f>8*B9+C9*SUM(OAM!E6:E13)</x:f>
        <x:v>727.2727272727273</x:v>
      </x:c>
      <x:c r="F9" s="112" t="n">
        <x:f>$B9+$C9*0</x:f>
        <x:v>86.7840909090909</x:v>
      </x:c>
      <x:c r="G9" s="112" t="n">
        <x:f>$B9+$C9*1</x:f>
        <x:v>87.7840909090909</x:v>
      </x:c>
      <x:c r="H9" s="112" t="n">
        <x:f>$B9+$C9*2</x:f>
        <x:v>88.7840909090909</x:v>
      </x:c>
      <x:c r="I9" s="112" t="n">
        <x:f>$B9+$C9*3</x:f>
        <x:v>89.7840909090909</x:v>
      </x:c>
      <x:c r="J9" s="112" t="n">
        <x:f>$B9+$C9*4</x:f>
        <x:v>90.7840909090909</x:v>
      </x:c>
      <x:c r="K9" s="112" t="n">
        <x:f>$B9+$C9*5</x:f>
        <x:v>91.7840909090909</x:v>
      </x:c>
      <x:c r="L9" s="94"/>
      <x:c r="M9" s="94"/>
      <x:c r="N9" s="94"/>
      <x:c r="O9" s="94"/>
      <x:c r="P9" s="94"/>
      <x:c r="Q9" s="94"/>
      <x:c r="R9" s="94"/>
      <x:c r="S9" s="94"/>
      <x:c r="T9" s="94"/>
      <x:c r="U9" s="94"/>
      <x:c r="V9" s="94"/>
      <x:c r="W9" s="94"/>
      <x:c r="X9" s="94"/>
      <x:c r="Y9" s="94"/>
      <x:c r="Z9" s="94"/>
    </x:row>
    <x:row r="10">
      <x:c r="A10" s="95" t="str">
        <x:v>A5 Oktatás és mentorálás</x:v>
      </x:c>
      <x:c r="B10" s="112" t="n">
        <x:v>76.62905170244883</x:v>
      </x:c>
      <x:c r="C10" s="112" t="n">
        <x:v>3.360009225092251</x:v>
      </x:c>
      <x:c r="D10" s="112" t="n">
        <x:v>727.2727272727273</x:v>
      </x:c>
      <x:c r="E10" s="112" t="n">
        <x:f>8*B10+C10*SUM(OAM!F6:F13)</x:f>
        <x:v>727.2727272727273</x:v>
      </x:c>
      <x:c r="F10" s="112" t="n">
        <x:f>$B10+$C10*0</x:f>
        <x:v>76.62905170244883</x:v>
      </x:c>
      <x:c r="G10" s="112" t="n">
        <x:f>$B10+$C10*1</x:f>
        <x:v>79.98906092754109</x:v>
      </x:c>
      <x:c r="H10" s="112" t="n">
        <x:f>$B10+$C10*2</x:f>
        <x:v>83.34907015263333</x:v>
      </x:c>
      <x:c r="I10" s="112" t="n">
        <x:f>$B10+$C10*3</x:f>
        <x:v>86.70907937772559</x:v>
      </x:c>
      <x:c r="J10" s="112" t="n">
        <x:f>$B10+$C10*4</x:f>
        <x:v>90.06908860281784</x:v>
      </x:c>
      <x:c r="K10" s="112" t="n">
        <x:f>$B10+$C10*5</x:f>
        <x:v>93.42909782791008</x:v>
      </x:c>
      <x:c r="L10" s="94"/>
      <x:c r="M10" s="94"/>
      <x:c r="N10" s="94"/>
      <x:c r="O10" s="94"/>
      <x:c r="P10" s="94"/>
      <x:c r="Q10" s="94"/>
      <x:c r="R10" s="94"/>
      <x:c r="S10" s="94"/>
      <x:c r="T10" s="94"/>
      <x:c r="U10" s="94"/>
      <x:c r="V10" s="94"/>
      <x:c r="W10" s="94"/>
      <x:c r="X10" s="94"/>
      <x:c r="Y10" s="94"/>
      <x:c r="Z10" s="94"/>
    </x:row>
    <x:row r="11">
      <x:c r="A11" s="95" t="str">
        <x:v>A6 Közvetlen társadalmi hatás</x:v>
      </x:c>
      <x:c r="B11" s="112" t="n">
        <x:v>86.03484044783629</x:v>
      </x:c>
      <x:c r="C11" s="112" t="n">
        <x:v>1.499769372693727</x:v>
      </x:c>
      <x:c r="D11" s="112" t="n">
        <x:v>727.2727272727273</x:v>
      </x:c>
      <x:c r="E11" s="112" t="n">
        <x:f>8*B11+C11*SUM(OAM!G6:G13)</x:f>
        <x:v>727.2727272727273</x:v>
      </x:c>
      <x:c r="F11" s="112" t="n">
        <x:f>$B11+$C11*0</x:f>
        <x:v>86.03484044783629</x:v>
      </x:c>
      <x:c r="G11" s="112" t="n">
        <x:f>$B11+$C11*1</x:f>
        <x:v>87.53460982053001</x:v>
      </x:c>
      <x:c r="H11" s="112" t="n">
        <x:f>$B11+$C11*2</x:f>
        <x:v>89.03437919322374</x:v>
      </x:c>
      <x:c r="I11" s="112" t="n">
        <x:f>$B11+$C11*3</x:f>
        <x:v>90.53414856591746</x:v>
      </x:c>
      <x:c r="J11" s="112" t="n">
        <x:f>$B11+$C11*4</x:f>
        <x:v>92.0339179386112</x:v>
      </x:c>
      <x:c r="K11" s="112" t="n">
        <x:f>$B11+$C11*5</x:f>
        <x:v>93.53368731130492</x:v>
      </x:c>
      <x:c r="L11" s="94"/>
      <x:c r="M11" s="94"/>
      <x:c r="N11" s="94"/>
      <x:c r="O11" s="94"/>
      <x:c r="P11" s="94"/>
      <x:c r="Q11" s="94"/>
      <x:c r="R11" s="94"/>
      <x:c r="S11" s="94"/>
      <x:c r="T11" s="94"/>
      <x:c r="U11" s="94"/>
      <x:c r="V11" s="94"/>
      <x:c r="W11" s="94"/>
      <x:c r="X11" s="94"/>
      <x:c r="Y11" s="94"/>
      <x:c r="Z11" s="94"/>
    </x:row>
    <x:row r="12">
      <x:c r="A12" s="95" t="str">
        <x:v>A7 Nemzeti szimbolikus erő</x:v>
      </x:c>
      <x:c r="B12" s="112" t="n">
        <x:v>76.96421083529017</x:v>
      </x:c>
      <x:c r="C12" s="112" t="n">
        <x:v>3.718634686346864</x:v>
      </x:c>
      <x:c r="D12" s="112" t="n">
        <x:v>727.2727272727273</x:v>
      </x:c>
      <x:c r="E12" s="112" t="n">
        <x:f>8*B12+C12*SUM(OAM!H6:H13)</x:f>
        <x:v>727.2727272727273</x:v>
      </x:c>
      <x:c r="F12" s="112" t="n">
        <x:f>$B12+$C12*0</x:f>
        <x:v>76.96421083529017</x:v>
      </x:c>
      <x:c r="G12" s="112" t="n">
        <x:f>$B12+$C12*1</x:f>
        <x:v>80.68284552163703</x:v>
      </x:c>
      <x:c r="H12" s="112" t="n">
        <x:f>$B12+$C12*2</x:f>
        <x:v>84.40148020798391</x:v>
      </x:c>
      <x:c r="I12" s="112" t="n">
        <x:f>$B12+$C12*3</x:f>
        <x:v>88.12011489433077</x:v>
      </x:c>
      <x:c r="J12" s="112" t="n">
        <x:f>$B12+$C12*4</x:f>
        <x:v>91.83874958067763</x:v>
      </x:c>
      <x:c r="K12" s="112" t="n">
        <x:f>$B12+$C12*5</x:f>
        <x:v>95.5573842670245</x:v>
      </x:c>
      <x:c r="L12" s="94"/>
      <x:c r="M12" s="94"/>
      <x:c r="N12" s="94"/>
      <x:c r="O12" s="94"/>
      <x:c r="P12" s="94"/>
      <x:c r="Q12" s="94"/>
      <x:c r="R12" s="94"/>
      <x:c r="S12" s="94"/>
      <x:c r="T12" s="94"/>
      <x:c r="U12" s="94"/>
      <x:c r="V12" s="94"/>
      <x:c r="W12" s="94"/>
      <x:c r="X12" s="94"/>
      <x:c r="Y12" s="94"/>
      <x:c r="Z12" s="94"/>
    </x:row>
    <x:row r="13">
      <x:c r="A13" s="95" t="str">
        <x:v>A8 Nemzetközi hídszerep</x:v>
      </x:c>
      <x:c r="B13" s="112" t="n">
        <x:v>86.4090909090909</x:v>
      </x:c>
      <x:c r="C13" s="112" t="n">
        <x:v>1.0000000000000002</x:v>
      </x:c>
      <x:c r="D13" s="112" t="n">
        <x:v>727.2727272727273</x:v>
      </x:c>
      <x:c r="E13" s="112" t="n">
        <x:f>8*B13+C13*SUM(OAM!I6:I13)</x:f>
        <x:v>727.2727272727273</x:v>
      </x:c>
      <x:c r="F13" s="112" t="n">
        <x:f>$B13+$C13*0</x:f>
        <x:v>86.4090909090909</x:v>
      </x:c>
      <x:c r="G13" s="112" t="n">
        <x:f>$B13+$C13*1</x:f>
        <x:v>87.4090909090909</x:v>
      </x:c>
      <x:c r="H13" s="112" t="n">
        <x:f>$B13+$C13*2</x:f>
        <x:v>88.4090909090909</x:v>
      </x:c>
      <x:c r="I13" s="112" t="n">
        <x:f>$B13+$C13*3</x:f>
        <x:v>89.4090909090909</x:v>
      </x:c>
      <x:c r="J13" s="112" t="n">
        <x:f>$B13+$C13*4</x:f>
        <x:v>90.4090909090909</x:v>
      </x:c>
      <x:c r="K13" s="112" t="n">
        <x:f>$B13+$C13*5</x:f>
        <x:v>91.4090909090909</x:v>
      </x:c>
      <x:c r="L13" s="94"/>
      <x:c r="M13" s="94"/>
      <x:c r="N13" s="94"/>
      <x:c r="O13" s="94"/>
      <x:c r="P13" s="94"/>
      <x:c r="Q13" s="94"/>
      <x:c r="R13" s="94"/>
      <x:c r="S13" s="94"/>
      <x:c r="T13" s="94"/>
      <x:c r="U13" s="94"/>
      <x:c r="V13" s="94"/>
      <x:c r="W13" s="94"/>
      <x:c r="X13" s="94"/>
      <x:c r="Y13" s="94"/>
      <x:c r="Z13" s="94"/>
    </x:row>
    <x:row r="14">
      <x:c r="A14" s="95" t="str">
        <x:v>A9 Országos kommunikáció</x:v>
      </x:c>
      <x:c r="B14" s="112" t="n">
        <x:v>87.2840909090909</x:v>
      </x:c>
      <x:c r="C14" s="112" t="n">
        <x:v>1.0000000000000002</x:v>
      </x:c>
      <x:c r="D14" s="112" t="n">
        <x:v>727.2727272727273</x:v>
      </x:c>
      <x:c r="E14" s="112" t="n">
        <x:f>8*B14+C14*SUM(OAM!J6:J13)</x:f>
        <x:v>727.2727272727273</x:v>
      </x:c>
      <x:c r="F14" s="112" t="n">
        <x:f>$B14+$C14*0</x:f>
        <x:v>87.2840909090909</x:v>
      </x:c>
      <x:c r="G14" s="112" t="n">
        <x:f>$B14+$C14*1</x:f>
        <x:v>88.2840909090909</x:v>
      </x:c>
      <x:c r="H14" s="112" t="n">
        <x:f>$B14+$C14*2</x:f>
        <x:v>89.2840909090909</x:v>
      </x:c>
      <x:c r="I14" s="112" t="n">
        <x:f>$B14+$C14*3</x:f>
        <x:v>90.2840909090909</x:v>
      </x:c>
      <x:c r="J14" s="112" t="n">
        <x:f>$B14+$C14*4</x:f>
        <x:v>91.2840909090909</x:v>
      </x:c>
      <x:c r="K14" s="112" t="n">
        <x:f>$B14+$C14*5</x:f>
        <x:v>92.2840909090909</x:v>
      </x:c>
      <x:c r="L14" s="94"/>
      <x:c r="M14" s="94"/>
      <x:c r="N14" s="94"/>
      <x:c r="O14" s="94"/>
      <x:c r="P14" s="94"/>
      <x:c r="Q14" s="94"/>
      <x:c r="R14" s="94"/>
      <x:c r="S14" s="94"/>
      <x:c r="T14" s="94"/>
      <x:c r="U14" s="94"/>
      <x:c r="V14" s="94"/>
      <x:c r="W14" s="94"/>
      <x:c r="X14" s="94"/>
      <x:c r="Y14" s="94"/>
      <x:c r="Z14" s="94"/>
    </x:row>
    <x:row r="15">
      <x:c r="A15" s="95" t="str">
        <x:v>A10 Pártpolitikai távolság</x:v>
      </x:c>
      <x:c r="B15" s="112" t="n">
        <x:v>53.265006499496806</x:v>
      </x:c>
      <x:c r="C15" s="112" t="n">
        <x:v>7.7218634686346865</x:v>
      </x:c>
      <x:c r="D15" s="112" t="n">
        <x:v>727.2727272727273</x:v>
      </x:c>
      <x:c r="E15" s="112" t="n">
        <x:f>8*B15+C15*SUM(OAM!K6:K13)</x:f>
        <x:v>727.2727272727273</x:v>
      </x:c>
      <x:c r="F15" s="112" t="n">
        <x:f>$B15+$C15*0</x:f>
        <x:v>53.265006499496806</x:v>
      </x:c>
      <x:c r="G15" s="112" t="n">
        <x:f>$B15+$C15*1</x:f>
        <x:v>60.986869968131494</x:v>
      </x:c>
      <x:c r="H15" s="112" t="n">
        <x:f>$B15+$C15*2</x:f>
        <x:v>68.70873343676618</x:v>
      </x:c>
      <x:c r="I15" s="112" t="n">
        <x:f>$B15+$C15*3</x:f>
        <x:v>76.43059690540086</x:v>
      </x:c>
      <x:c r="J15" s="112" t="n">
        <x:f>$B15+$C15*4</x:f>
        <x:v>84.15246037403556</x:v>
      </x:c>
      <x:c r="K15" s="112" t="n">
        <x:f>$B15+$C15*5</x:f>
        <x:v>91.87432384267024</x:v>
      </x:c>
      <x:c r="L15" s="94"/>
      <x:c r="M15" s="94"/>
      <x:c r="N15" s="94"/>
      <x:c r="O15" s="94"/>
      <x:c r="P15" s="94"/>
      <x:c r="Q15" s="94"/>
      <x:c r="R15" s="94"/>
      <x:c r="S15" s="94"/>
      <x:c r="T15" s="94"/>
      <x:c r="U15" s="94"/>
      <x:c r="V15" s="94"/>
      <x:c r="W15" s="94"/>
      <x:c r="X15" s="94"/>
      <x:c r="Y15" s="94"/>
      <x:c r="Z15" s="94"/>
    </x:row>
    <x:row r="16">
      <x:c r="A16" s="95" t="str">
        <x:v>A11 Diplomáciai képviselet</x:v>
      </x:c>
      <x:c r="B16" s="112" t="n">
        <x:v>87.1590909090909</x:v>
      </x:c>
      <x:c r="C16" s="112" t="n">
        <x:v>1.0000000000000002</x:v>
      </x:c>
      <x:c r="D16" s="112" t="n">
        <x:v>727.2727272727273</x:v>
      </x:c>
      <x:c r="E16" s="112" t="n">
        <x:f>8*B16+C16*SUM(OAM!L6:L13)</x:f>
        <x:v>727.2727272727273</x:v>
      </x:c>
      <x:c r="F16" s="112" t="n">
        <x:f>$B16+$C16*0</x:f>
        <x:v>87.1590909090909</x:v>
      </x:c>
      <x:c r="G16" s="112" t="n">
        <x:f>$B16+$C16*1</x:f>
        <x:v>88.1590909090909</x:v>
      </x:c>
      <x:c r="H16" s="112" t="n">
        <x:f>$B16+$C16*2</x:f>
        <x:v>89.1590909090909</x:v>
      </x:c>
      <x:c r="I16" s="112" t="n">
        <x:f>$B16+$C16*3</x:f>
        <x:v>90.1590909090909</x:v>
      </x:c>
      <x:c r="J16" s="112" t="n">
        <x:f>$B16+$C16*4</x:f>
        <x:v>91.1590909090909</x:v>
      </x:c>
      <x:c r="K16" s="112" t="n">
        <x:f>$B16+$C16*5</x:f>
        <x:v>92.1590909090909</x:v>
      </x:c>
      <x:c r="L16" s="94"/>
      <x:c r="M16" s="94"/>
      <x:c r="N16" s="94"/>
      <x:c r="O16" s="94"/>
      <x:c r="P16" s="94"/>
      <x:c r="Q16" s="94"/>
      <x:c r="R16" s="94"/>
      <x:c r="S16" s="94"/>
      <x:c r="T16" s="94"/>
      <x:c r="U16" s="94"/>
      <x:c r="V16" s="94"/>
      <x:c r="W16" s="94"/>
      <x:c r="X16" s="94"/>
      <x:c r="Y16" s="94"/>
      <x:c r="Z16" s="94"/>
    </x:row>
    <x:row r="17">
      <x:c r="A17" s="95"/>
      <x:c r="B17" s="95"/>
      <x:c r="C17" s="95"/>
      <x:c r="D17" s="95"/>
      <x:c r="E17" s="95"/>
      <x:c r="F17" s="95"/>
      <x:c r="G17" s="95"/>
      <x:c r="H17" s="95"/>
      <x:c r="I17" s="95"/>
      <x:c r="J17" s="95"/>
      <x:c r="K17" s="95"/>
      <x:c r="L17" s="94"/>
      <x:c r="M17" s="94"/>
      <x:c r="N17" s="94"/>
      <x:c r="O17" s="94"/>
      <x:c r="P17" s="94"/>
      <x:c r="Q17" s="94"/>
      <x:c r="R17" s="94"/>
      <x:c r="S17" s="94"/>
      <x:c r="T17" s="94"/>
      <x:c r="U17" s="94"/>
      <x:c r="V17" s="94"/>
      <x:c r="W17" s="94"/>
      <x:c r="X17" s="94"/>
      <x:c r="Y17" s="94"/>
      <x:c r="Z17" s="94"/>
    </x:row>
    <x:row r="18">
      <x:c r="A18" s="95"/>
      <x:c r="B18" s="95"/>
      <x:c r="C18" s="95"/>
      <x:c r="D18" s="95"/>
      <x:c r="E18" s="95"/>
      <x:c r="F18" s="95"/>
      <x:c r="G18" s="95"/>
      <x:c r="H18" s="95"/>
      <x:c r="I18" s="95"/>
      <x:c r="J18" s="95"/>
      <x:c r="K18" s="95"/>
      <x:c r="L18" s="94"/>
      <x:c r="M18" s="94"/>
      <x:c r="N18" s="94"/>
      <x:c r="O18" s="94"/>
      <x:c r="P18" s="94"/>
      <x:c r="Q18" s="94"/>
      <x:c r="R18" s="94"/>
      <x:c r="S18" s="94"/>
      <x:c r="T18" s="94"/>
      <x:c r="U18" s="94"/>
      <x:c r="V18" s="94"/>
      <x:c r="W18" s="94"/>
      <x:c r="X18" s="94"/>
      <x:c r="Y18" s="94"/>
      <x:c r="Z18" s="94"/>
    </x:row>
    <x:row r="19">
      <x:c r="A19" s="96" t="str">
        <x:v>Modellvizsgálat</x:v>
      </x:c>
      <x:c r="B19" s="96" t="str">
        <x:v>Eredmény</x:v>
      </x:c>
      <x:c r="C19" s="95"/>
      <x:c r="D19" s="95"/>
      <x:c r="E19" s="95"/>
      <x:c r="F19" s="95"/>
      <x:c r="G19" s="95"/>
      <x:c r="H19" s="95"/>
      <x:c r="I19" s="95"/>
      <x:c r="J19" s="95"/>
      <x:c r="K19" s="95"/>
      <x:c r="L19" s="94"/>
      <x:c r="M19" s="94"/>
      <x:c r="N19" s="94"/>
      <x:c r="O19" s="94"/>
      <x:c r="P19" s="94"/>
      <x:c r="Q19" s="94"/>
      <x:c r="R19" s="94"/>
      <x:c r="S19" s="94"/>
      <x:c r="T19" s="94"/>
      <x:c r="U19" s="94"/>
      <x:c r="V19" s="94"/>
      <x:c r="W19" s="94"/>
      <x:c r="X19" s="94"/>
      <x:c r="Y19" s="94"/>
      <x:c r="Z19" s="94"/>
    </x:row>
    <x:row r="20">
      <x:c r="A20" s="95" t="str">
        <x:v>Egzakt egyenlőség LP-státusza</x:v>
      </x:c>
      <x:c r="B20" s="95" t="str">
        <x:v>The problem is infeasible. (HiGHS Status 8: model_status is Infeasible; primal_status is None)</x:v>
      </x:c>
      <x:c r="C20" s="95"/>
      <x:c r="D20" s="95"/>
      <x:c r="E20" s="95"/>
      <x:c r="F20" s="95"/>
      <x:c r="G20" s="95"/>
      <x:c r="H20" s="95"/>
      <x:c r="I20" s="95"/>
      <x:c r="J20" s="95"/>
      <x:c r="K20" s="95"/>
      <x:c r="L20" s="94"/>
      <x:c r="M20" s="94"/>
      <x:c r="N20" s="94"/>
      <x:c r="O20" s="94"/>
      <x:c r="P20" s="94"/>
      <x:c r="Q20" s="94"/>
      <x:c r="R20" s="94"/>
      <x:c r="S20" s="94"/>
      <x:c r="T20" s="94"/>
      <x:c r="U20" s="94"/>
      <x:c r="V20" s="94"/>
      <x:c r="W20" s="94"/>
      <x:c r="X20" s="94"/>
      <x:c r="Y20" s="94"/>
      <x:c r="Z20" s="94"/>
    </x:row>
    <x:row r="21">
      <x:c r="A21" s="95" t="str">
        <x:v>Egzakt 1000-pont megoldás</x:v>
      </x:c>
      <x:c r="B21" s="99" t="str">
        <x:v>NEM</x:v>
      </x:c>
      <x:c r="C21" s="95"/>
      <x:c r="D21" s="95"/>
      <x:c r="E21" s="95"/>
      <x:c r="F21" s="95"/>
      <x:c r="G21" s="95"/>
      <x:c r="H21" s="95"/>
      <x:c r="I21" s="95"/>
      <x:c r="J21" s="95"/>
      <x:c r="K21" s="95"/>
      <x:c r="L21" s="94"/>
      <x:c r="M21" s="94"/>
      <x:c r="N21" s="94"/>
      <x:c r="O21" s="94"/>
      <x:c r="P21" s="94"/>
      <x:c r="Q21" s="94"/>
      <x:c r="R21" s="94"/>
      <x:c r="S21" s="94"/>
      <x:c r="T21" s="94"/>
      <x:c r="U21" s="94"/>
      <x:c r="V21" s="94"/>
      <x:c r="W21" s="94"/>
      <x:c r="X21" s="94"/>
      <x:c r="Y21" s="94"/>
      <x:c r="Z21" s="94"/>
    </x:row>
    <x:row r="22">
      <x:c r="A22" s="95" t="str">
        <x:v>Legkisebb négyzetek SSE</x:v>
      </x:c>
      <x:c r="B22" s="112" t="n">
        <x:v>9.483164206641938</x:v>
      </x:c>
      <x:c r="C22" s="95"/>
      <x:c r="D22" s="95"/>
      <x:c r="E22" s="95"/>
      <x:c r="F22" s="95"/>
      <x:c r="G22" s="95"/>
      <x:c r="H22" s="95"/>
      <x:c r="I22" s="95"/>
      <x:c r="J22" s="95"/>
      <x:c r="K22" s="95"/>
      <x:c r="L22" s="94"/>
      <x:c r="M22" s="94"/>
      <x:c r="N22" s="94"/>
      <x:c r="O22" s="94"/>
      <x:c r="P22" s="94"/>
      <x:c r="Q22" s="94"/>
      <x:c r="R22" s="94"/>
      <x:c r="S22" s="94"/>
      <x:c r="T22" s="94"/>
      <x:c r="U22" s="94"/>
      <x:c r="V22" s="94"/>
      <x:c r="W22" s="94"/>
      <x:c r="X22" s="94"/>
      <x:c r="Y22" s="94"/>
      <x:c r="Z22" s="94"/>
    </x:row>
    <x:row r="23">
      <x:c r="A23" s="95" t="str">
        <x:v>RMSE</x:v>
      </x:c>
      <x:c r="B23" s="112" t="n">
        <x:v>1.0887587087276236</x:v>
      </x:c>
      <x:c r="C23" s="95"/>
      <x:c r="D23" s="95"/>
      <x:c r="E23" s="95"/>
      <x:c r="F23" s="95"/>
      <x:c r="G23" s="95"/>
      <x:c r="H23" s="95"/>
      <x:c r="I23" s="95"/>
      <x:c r="J23" s="95"/>
      <x:c r="K23" s="95"/>
      <x:c r="L23" s="94"/>
      <x:c r="M23" s="94"/>
      <x:c r="N23" s="94"/>
      <x:c r="O23" s="94"/>
      <x:c r="P23" s="94"/>
      <x:c r="Q23" s="94"/>
      <x:c r="R23" s="94"/>
      <x:c r="S23" s="94"/>
      <x:c r="T23" s="94"/>
      <x:c r="U23" s="94"/>
      <x:c r="V23" s="94"/>
      <x:c r="W23" s="94"/>
      <x:c r="X23" s="94"/>
      <x:c r="Y23" s="94"/>
      <x:c r="Z23" s="94"/>
    </x:row>
    <x:row r="24">
      <x:c r="A24" s="95" t="str">
        <x:v>Minden b_j ≥ 1</x:v>
      </x:c>
      <x:c r="B24" s="113" t="b">
        <x:v>1</x:v>
      </x:c>
      <x:c r="C24" s="95"/>
      <x:c r="D24" s="95"/>
      <x:c r="E24" s="95"/>
      <x:c r="F24" s="95"/>
      <x:c r="G24" s="95"/>
      <x:c r="H24" s="95"/>
      <x:c r="I24" s="95"/>
      <x:c r="J24" s="95"/>
      <x:c r="K24" s="95"/>
      <x:c r="L24" s="94"/>
      <x:c r="M24" s="94"/>
      <x:c r="N24" s="94"/>
      <x:c r="O24" s="94"/>
      <x:c r="P24" s="94"/>
      <x:c r="Q24" s="94"/>
      <x:c r="R24" s="94"/>
      <x:c r="S24" s="94"/>
      <x:c r="T24" s="94"/>
      <x:c r="U24" s="94"/>
      <x:c r="V24" s="94"/>
      <x:c r="W24" s="94"/>
      <x:c r="X24" s="94"/>
      <x:c r="Y24" s="94"/>
      <x:c r="Z24" s="94"/>
    </x:row>
    <x:row r="25">
      <x:c r="A25" s="95" t="str">
        <x:v>Minden megfigyelt részpont &gt; 0</x:v>
      </x:c>
      <x:c r="B25" s="113" t="b">
        <x:v>1</x:v>
      </x:c>
      <x:c r="C25" s="95"/>
      <x:c r="D25" s="95"/>
      <x:c r="E25" s="95"/>
      <x:c r="F25" s="95"/>
      <x:c r="G25" s="95"/>
      <x:c r="H25" s="95"/>
      <x:c r="I25" s="95"/>
      <x:c r="J25" s="95"/>
      <x:c r="K25" s="95"/>
      <x:c r="L25" s="94"/>
      <x:c r="M25" s="94"/>
      <x:c r="N25" s="94"/>
      <x:c r="O25" s="94"/>
      <x:c r="P25" s="94"/>
      <x:c r="Q25" s="94"/>
      <x:c r="R25" s="94"/>
      <x:c r="S25" s="94"/>
      <x:c r="T25" s="94"/>
      <x:c r="U25" s="94"/>
      <x:c r="V25" s="94"/>
      <x:c r="W25" s="94"/>
      <x:c r="X25" s="94"/>
      <x:c r="Y25" s="94"/>
      <x:c r="Z25" s="94"/>
    </x:row>
    <x:row r="26">
      <x:c r="A26" s="95" t="str">
        <x:v>Összpont</x:v>
      </x:c>
      <x:c r="B26" s="95" t="n">
        <x:v>7999.999999999999</x:v>
      </x:c>
      <x:c r="C26" s="95"/>
      <x:c r="D26" s="95"/>
      <x:c r="E26" s="95"/>
      <x:c r="F26" s="95"/>
      <x:c r="G26" s="95"/>
      <x:c r="H26" s="95"/>
      <x:c r="I26" s="95"/>
      <x:c r="J26" s="95"/>
      <x:c r="K26" s="95"/>
      <x:c r="L26" s="94"/>
      <x:c r="M26" s="94"/>
      <x:c r="N26" s="94"/>
      <x:c r="O26" s="94"/>
      <x:c r="P26" s="94"/>
      <x:c r="Q26" s="94"/>
      <x:c r="R26" s="94"/>
      <x:c r="S26" s="94"/>
      <x:c r="T26" s="94"/>
      <x:c r="U26" s="94"/>
      <x:c r="V26" s="94"/>
      <x:c r="W26" s="94"/>
      <x:c r="X26" s="94"/>
      <x:c r="Y26" s="94"/>
      <x:c r="Z26" s="94"/>
    </x:row>
    <x:row r="27">
      <x:c r="A27" s="94"/>
      <x:c r="B27" s="94"/>
      <x:c r="C27" s="94"/>
      <x:c r="D27" s="94"/>
      <x:c r="E27" s="94"/>
      <x:c r="F27" s="94"/>
      <x:c r="G27" s="94"/>
      <x:c r="H27" s="94"/>
      <x:c r="I27" s="94"/>
      <x:c r="J27" s="94"/>
      <x:c r="K27" s="94"/>
      <x:c r="L27" s="94"/>
      <x:c r="M27" s="94"/>
      <x:c r="N27" s="94"/>
      <x:c r="O27" s="94"/>
      <x:c r="P27" s="94"/>
      <x:c r="Q27" s="94"/>
      <x:c r="R27" s="94"/>
      <x:c r="S27" s="94"/>
      <x:c r="T27" s="94"/>
      <x:c r="U27" s="94"/>
      <x:c r="V27" s="94"/>
      <x:c r="W27" s="94"/>
      <x:c r="X27" s="94"/>
      <x:c r="Y27" s="94"/>
      <x:c r="Z27" s="94"/>
    </x:row>
    <x:row r="28">
      <x:c r="A28" s="94"/>
      <x:c r="B28" s="94"/>
      <x:c r="C28" s="94"/>
      <x:c r="D28" s="94"/>
      <x:c r="E28" s="94"/>
      <x:c r="F28" s="94"/>
      <x:c r="G28" s="94"/>
      <x:c r="H28" s="94"/>
      <x:c r="I28" s="94"/>
      <x:c r="J28" s="94"/>
      <x:c r="K28" s="94"/>
      <x:c r="L28" s="94"/>
      <x:c r="M28" s="94"/>
      <x:c r="N28" s="94"/>
      <x:c r="O28" s="94"/>
      <x:c r="P28" s="94"/>
      <x:c r="Q28" s="94"/>
      <x:c r="R28" s="94"/>
      <x:c r="S28" s="94"/>
      <x:c r="T28" s="94"/>
      <x:c r="U28" s="94"/>
      <x:c r="V28" s="94"/>
      <x:c r="W28" s="94"/>
      <x:c r="X28" s="94"/>
      <x:c r="Y28" s="94"/>
      <x:c r="Z28" s="94"/>
    </x:row>
    <x:row r="29">
      <x:c r="A29" s="94"/>
      <x:c r="B29" s="94"/>
      <x:c r="C29" s="94"/>
      <x:c r="D29" s="94"/>
      <x:c r="E29" s="94"/>
      <x:c r="F29" s="94"/>
      <x:c r="G29" s="94"/>
      <x:c r="H29" s="94"/>
      <x:c r="I29" s="94"/>
      <x:c r="J29" s="94"/>
      <x:c r="K29" s="94"/>
      <x:c r="L29" s="94"/>
      <x:c r="M29" s="94"/>
      <x:c r="N29" s="94"/>
      <x:c r="O29" s="94"/>
      <x:c r="P29" s="94"/>
      <x:c r="Q29" s="94"/>
      <x:c r="R29" s="94"/>
      <x:c r="S29" s="94"/>
      <x:c r="T29" s="94"/>
      <x:c r="U29" s="94"/>
      <x:c r="V29" s="94"/>
      <x:c r="W29" s="94"/>
      <x:c r="X29" s="94"/>
      <x:c r="Y29" s="94"/>
      <x:c r="Z29" s="94"/>
    </x:row>
    <x:row r="30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4"/>
      <x:c r="L30" s="94"/>
      <x:c r="M30" s="94"/>
      <x:c r="N30" s="94"/>
      <x:c r="O30" s="94"/>
      <x:c r="P30" s="94"/>
      <x:c r="Q30" s="94"/>
      <x:c r="R30" s="94"/>
      <x:c r="S30" s="94"/>
      <x:c r="T30" s="94"/>
      <x:c r="U30" s="94"/>
      <x:c r="V30" s="94"/>
      <x:c r="W30" s="94"/>
      <x:c r="X30" s="94"/>
      <x:c r="Y30" s="94"/>
      <x:c r="Z30" s="94"/>
    </x:row>
    <x:row r="3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4"/>
      <x:c r="L31" s="94"/>
      <x:c r="M31" s="94"/>
      <x:c r="N31" s="94"/>
      <x:c r="O31" s="94"/>
      <x:c r="P31" s="94"/>
      <x:c r="Q31" s="94"/>
      <x:c r="R31" s="94"/>
      <x:c r="S31" s="94"/>
      <x:c r="T31" s="94"/>
      <x:c r="U31" s="94"/>
      <x:c r="V31" s="94"/>
      <x:c r="W31" s="94"/>
      <x:c r="X31" s="94"/>
      <x:c r="Y31" s="94"/>
      <x:c r="Z31" s="94"/>
    </x:row>
    <x:row r="32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4"/>
      <x:c r="L32" s="94"/>
      <x:c r="M32" s="94"/>
      <x:c r="N32" s="94"/>
      <x:c r="O32" s="94"/>
      <x:c r="P32" s="94"/>
      <x:c r="Q32" s="94"/>
      <x:c r="R32" s="94"/>
      <x:c r="S32" s="94"/>
      <x:c r="T32" s="94"/>
      <x:c r="U32" s="94"/>
      <x:c r="V32" s="94"/>
      <x:c r="W32" s="94"/>
      <x:c r="X32" s="94"/>
      <x:c r="Y32" s="94"/>
      <x:c r="Z32" s="94"/>
    </x:row>
    <x:row r="33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4"/>
      <x:c r="L33" s="94"/>
      <x:c r="M33" s="94"/>
      <x:c r="N33" s="94"/>
      <x:c r="O33" s="94"/>
      <x:c r="P33" s="94"/>
      <x:c r="Q33" s="94"/>
      <x:c r="R33" s="94"/>
      <x:c r="S33" s="94"/>
      <x:c r="T33" s="94"/>
      <x:c r="U33" s="94"/>
      <x:c r="V33" s="94"/>
      <x:c r="W33" s="94"/>
      <x:c r="X33" s="94"/>
      <x:c r="Y33" s="94"/>
      <x:c r="Z33" s="94"/>
    </x:row>
    <x:row r="34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4"/>
      <x:c r="L34" s="94"/>
      <x:c r="M34" s="94"/>
      <x:c r="N34" s="94"/>
      <x:c r="O34" s="94"/>
      <x:c r="P34" s="94"/>
      <x:c r="Q34" s="94"/>
      <x:c r="R34" s="94"/>
      <x:c r="S34" s="94"/>
      <x:c r="T34" s="94"/>
      <x:c r="U34" s="94"/>
      <x:c r="V34" s="94"/>
      <x:c r="W34" s="94"/>
      <x:c r="X34" s="94"/>
      <x:c r="Y34" s="94"/>
      <x:c r="Z34" s="94"/>
    </x:row>
    <x:row r="35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4"/>
      <x:c r="L35" s="94"/>
      <x:c r="M35" s="94"/>
      <x:c r="N35" s="94"/>
      <x:c r="O35" s="94"/>
      <x:c r="P35" s="94"/>
      <x:c r="Q35" s="94"/>
      <x:c r="R35" s="94"/>
      <x:c r="S35" s="94"/>
      <x:c r="T35" s="94"/>
      <x:c r="U35" s="94"/>
      <x:c r="V35" s="94"/>
      <x:c r="W35" s="94"/>
      <x:c r="X35" s="94"/>
      <x:c r="Y35" s="94"/>
      <x:c r="Z35" s="94"/>
    </x:row>
    <x:row r="36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4"/>
      <x:c r="L36" s="94"/>
      <x:c r="M36" s="94"/>
      <x:c r="N36" s="94"/>
      <x:c r="O36" s="94"/>
      <x:c r="P36" s="94"/>
      <x:c r="Q36" s="94"/>
      <x:c r="R36" s="94"/>
      <x:c r="S36" s="94"/>
      <x:c r="T36" s="94"/>
      <x:c r="U36" s="94"/>
      <x:c r="V36" s="94"/>
      <x:c r="W36" s="94"/>
      <x:c r="X36" s="94"/>
      <x:c r="Y36" s="94"/>
      <x:c r="Z36" s="94"/>
    </x:row>
    <x:row r="37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4"/>
      <x:c r="L37" s="94"/>
      <x:c r="M37" s="94"/>
      <x:c r="N37" s="94"/>
      <x:c r="O37" s="94"/>
      <x:c r="P37" s="94"/>
      <x:c r="Q37" s="94"/>
      <x:c r="R37" s="94"/>
      <x:c r="S37" s="94"/>
      <x:c r="T37" s="94"/>
      <x:c r="U37" s="94"/>
      <x:c r="V37" s="94"/>
      <x:c r="W37" s="94"/>
      <x:c r="X37" s="94"/>
      <x:c r="Y37" s="94"/>
      <x:c r="Z37" s="94"/>
    </x:row>
    <x:row r="38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  <x:c r="N38" s="94"/>
      <x:c r="O38" s="94"/>
      <x:c r="P38" s="94"/>
      <x:c r="Q38" s="94"/>
      <x:c r="R38" s="94"/>
      <x:c r="S38" s="94"/>
      <x:c r="T38" s="94"/>
      <x:c r="U38" s="94"/>
      <x:c r="V38" s="94"/>
      <x:c r="W38" s="94"/>
      <x:c r="X38" s="94"/>
      <x:c r="Y38" s="94"/>
      <x:c r="Z38" s="94"/>
    </x:row>
    <x:row r="39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  <x:c r="N39" s="94"/>
      <x:c r="O39" s="94"/>
      <x:c r="P39" s="94"/>
      <x:c r="Q39" s="94"/>
      <x:c r="R39" s="94"/>
      <x:c r="S39" s="94"/>
      <x:c r="T39" s="94"/>
      <x:c r="U39" s="94"/>
      <x:c r="V39" s="94"/>
      <x:c r="W39" s="94"/>
      <x:c r="X39" s="94"/>
      <x:c r="Y39" s="94"/>
      <x:c r="Z39" s="94"/>
    </x:row>
    <x:row r="40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4"/>
      <x:c r="L40" s="94"/>
      <x:c r="M40" s="94"/>
      <x:c r="N40" s="94"/>
      <x:c r="O40" s="94"/>
      <x:c r="P40" s="94"/>
      <x:c r="Q40" s="94"/>
      <x:c r="R40" s="94"/>
      <x:c r="S40" s="94"/>
      <x:c r="T40" s="94"/>
      <x:c r="U40" s="94"/>
      <x:c r="V40" s="94"/>
      <x:c r="W40" s="94"/>
      <x:c r="X40" s="94"/>
      <x:c r="Y40" s="94"/>
      <x:c r="Z40" s="94"/>
    </x:row>
    <x:row r="4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4"/>
      <x:c r="L41" s="94"/>
      <x:c r="M41" s="94"/>
      <x:c r="N41" s="94"/>
      <x:c r="O41" s="94"/>
      <x:c r="P41" s="94"/>
      <x:c r="Q41" s="94"/>
      <x:c r="R41" s="94"/>
      <x:c r="S41" s="94"/>
      <x:c r="T41" s="94"/>
      <x:c r="U41" s="94"/>
      <x:c r="V41" s="94"/>
      <x:c r="W41" s="94"/>
      <x:c r="X41" s="94"/>
      <x:c r="Y41" s="94"/>
      <x:c r="Z41" s="94"/>
    </x:row>
    <x:row r="42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4"/>
      <x:c r="L42" s="94"/>
      <x:c r="M42" s="94"/>
      <x:c r="N42" s="94"/>
      <x:c r="O42" s="94"/>
      <x:c r="P42" s="94"/>
      <x:c r="Q42" s="94"/>
      <x:c r="R42" s="94"/>
      <x:c r="S42" s="94"/>
      <x:c r="T42" s="94"/>
      <x:c r="U42" s="94"/>
      <x:c r="V42" s="94"/>
      <x:c r="W42" s="94"/>
      <x:c r="X42" s="94"/>
      <x:c r="Y42" s="94"/>
      <x:c r="Z42" s="94"/>
    </x:row>
    <x:row r="43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4"/>
      <x:c r="L43" s="94"/>
      <x:c r="M43" s="94"/>
      <x:c r="N43" s="94"/>
      <x:c r="O43" s="94"/>
      <x:c r="P43" s="94"/>
      <x:c r="Q43" s="94"/>
      <x:c r="R43" s="94"/>
      <x:c r="S43" s="94"/>
      <x:c r="T43" s="94"/>
      <x:c r="U43" s="94"/>
      <x:c r="V43" s="94"/>
      <x:c r="W43" s="94"/>
      <x:c r="X43" s="94"/>
      <x:c r="Y43" s="94"/>
      <x:c r="Z43" s="94"/>
    </x:row>
    <x:row r="44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4"/>
      <x:c r="L44" s="94"/>
      <x:c r="M44" s="94"/>
      <x:c r="N44" s="94"/>
      <x:c r="O44" s="94"/>
      <x:c r="P44" s="94"/>
      <x:c r="Q44" s="94"/>
      <x:c r="R44" s="94"/>
      <x:c r="S44" s="94"/>
      <x:c r="T44" s="94"/>
      <x:c r="U44" s="94"/>
      <x:c r="V44" s="94"/>
      <x:c r="W44" s="94"/>
      <x:c r="X44" s="94"/>
      <x:c r="Y44" s="94"/>
      <x:c r="Z44" s="94"/>
    </x:row>
    <x:row r="45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4"/>
      <x:c r="Q45" s="94"/>
      <x:c r="R45" s="94"/>
      <x:c r="S45" s="94"/>
      <x:c r="T45" s="94"/>
      <x:c r="U45" s="94"/>
      <x:c r="V45" s="94"/>
      <x:c r="W45" s="94"/>
      <x:c r="X45" s="94"/>
      <x:c r="Y45" s="94"/>
      <x:c r="Z45" s="94"/>
    </x:row>
    <x:row r="46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4"/>
      <x:c r="L46" s="94"/>
      <x:c r="M46" s="94"/>
      <x:c r="N46" s="94"/>
      <x:c r="O46" s="94"/>
      <x:c r="P46" s="94"/>
      <x:c r="Q46" s="94"/>
      <x:c r="R46" s="94"/>
      <x:c r="S46" s="94"/>
      <x:c r="T46" s="94"/>
      <x:c r="U46" s="94"/>
      <x:c r="V46" s="94"/>
      <x:c r="W46" s="94"/>
      <x:c r="X46" s="94"/>
      <x:c r="Y46" s="94"/>
      <x:c r="Z46" s="94"/>
    </x:row>
    <x:row r="47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4"/>
      <x:c r="L47" s="94"/>
      <x:c r="M47" s="94"/>
      <x:c r="N47" s="94"/>
      <x:c r="O47" s="94"/>
      <x:c r="P47" s="94"/>
      <x:c r="Q47" s="94"/>
      <x:c r="R47" s="94"/>
      <x:c r="S47" s="94"/>
      <x:c r="T47" s="94"/>
      <x:c r="U47" s="94"/>
      <x:c r="V47" s="94"/>
      <x:c r="W47" s="94"/>
      <x:c r="X47" s="94"/>
      <x:c r="Y47" s="94"/>
      <x:c r="Z47" s="94"/>
    </x:row>
    <x:row r="48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4"/>
      <x:c r="L48" s="94"/>
      <x:c r="M48" s="94"/>
      <x:c r="N48" s="94"/>
      <x:c r="O48" s="94"/>
      <x:c r="P48" s="94"/>
      <x:c r="Q48" s="94"/>
      <x:c r="R48" s="94"/>
      <x:c r="S48" s="94"/>
      <x:c r="T48" s="94"/>
      <x:c r="U48" s="94"/>
      <x:c r="V48" s="94"/>
      <x:c r="W48" s="94"/>
      <x:c r="X48" s="94"/>
      <x:c r="Y48" s="94"/>
      <x:c r="Z48" s="94"/>
    </x:row>
    <x:row r="49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4"/>
      <x:c r="L49" s="94"/>
      <x:c r="M49" s="94"/>
      <x:c r="N49" s="94"/>
      <x:c r="O49" s="94"/>
      <x:c r="P49" s="94"/>
      <x:c r="Q49" s="94"/>
      <x:c r="R49" s="94"/>
      <x:c r="S49" s="94"/>
      <x:c r="T49" s="94"/>
      <x:c r="U49" s="94"/>
      <x:c r="V49" s="94"/>
      <x:c r="W49" s="94"/>
      <x:c r="X49" s="94"/>
      <x:c r="Y49" s="94"/>
      <x:c r="Z49" s="94"/>
    </x:row>
    <x:row r="50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4"/>
      <x:c r="L50" s="94"/>
      <x:c r="M50" s="94"/>
      <x:c r="N50" s="94"/>
      <x:c r="O50" s="94"/>
      <x:c r="P50" s="94"/>
      <x:c r="Q50" s="94"/>
      <x:c r="R50" s="94"/>
      <x:c r="S50" s="94"/>
      <x:c r="T50" s="94"/>
      <x:c r="U50" s="94"/>
      <x:c r="V50" s="94"/>
      <x:c r="W50" s="94"/>
      <x:c r="X50" s="94"/>
      <x:c r="Y50" s="94"/>
      <x:c r="Z50" s="94"/>
    </x:row>
    <x:row r="5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4"/>
      <x:c r="L51" s="94"/>
      <x:c r="M51" s="94"/>
      <x:c r="N51" s="94"/>
      <x:c r="O51" s="94"/>
      <x:c r="P51" s="94"/>
      <x:c r="Q51" s="94"/>
      <x:c r="R51" s="94"/>
      <x:c r="S51" s="94"/>
      <x:c r="T51" s="94"/>
      <x:c r="U51" s="94"/>
      <x:c r="V51" s="94"/>
      <x:c r="W51" s="94"/>
      <x:c r="X51" s="94"/>
      <x:c r="Y51" s="94"/>
      <x:c r="Z51" s="94"/>
    </x:row>
    <x:row r="52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4"/>
      <x:c r="L52" s="94"/>
      <x:c r="M52" s="94"/>
      <x:c r="N52" s="94"/>
      <x:c r="O52" s="94"/>
      <x:c r="P52" s="94"/>
      <x:c r="Q52" s="94"/>
      <x:c r="R52" s="94"/>
      <x:c r="S52" s="94"/>
      <x:c r="T52" s="94"/>
      <x:c r="U52" s="94"/>
      <x:c r="V52" s="94"/>
      <x:c r="W52" s="94"/>
      <x:c r="X52" s="94"/>
      <x:c r="Y52" s="94"/>
      <x:c r="Z52" s="94"/>
    </x:row>
    <x:row r="53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4"/>
      <x:c r="L53" s="94"/>
      <x:c r="M53" s="94"/>
      <x:c r="N53" s="94"/>
      <x:c r="O53" s="94"/>
      <x:c r="P53" s="94"/>
      <x:c r="Q53" s="94"/>
      <x:c r="R53" s="94"/>
      <x:c r="S53" s="94"/>
      <x:c r="T53" s="94"/>
      <x:c r="U53" s="94"/>
      <x:c r="V53" s="94"/>
      <x:c r="W53" s="94"/>
      <x:c r="X53" s="94"/>
      <x:c r="Y53" s="94"/>
      <x:c r="Z53" s="94"/>
    </x:row>
    <x:row r="54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4"/>
      <x:c r="L54" s="94"/>
      <x:c r="M54" s="94"/>
      <x:c r="N54" s="94"/>
      <x:c r="O54" s="94"/>
      <x:c r="P54" s="94"/>
      <x:c r="Q54" s="94"/>
      <x:c r="R54" s="94"/>
      <x:c r="S54" s="94"/>
      <x:c r="T54" s="94"/>
      <x:c r="U54" s="94"/>
      <x:c r="V54" s="94"/>
      <x:c r="W54" s="94"/>
      <x:c r="X54" s="94"/>
      <x:c r="Y54" s="94"/>
      <x:c r="Z54" s="94"/>
    </x:row>
    <x:row r="55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4"/>
      <x:c r="L55" s="94"/>
      <x:c r="M55" s="94"/>
      <x:c r="N55" s="94"/>
      <x:c r="O55" s="94"/>
      <x:c r="P55" s="94"/>
      <x:c r="Q55" s="94"/>
      <x:c r="R55" s="94"/>
      <x:c r="S55" s="94"/>
      <x:c r="T55" s="94"/>
      <x:c r="U55" s="94"/>
      <x:c r="V55" s="94"/>
      <x:c r="W55" s="94"/>
      <x:c r="X55" s="94"/>
      <x:c r="Y55" s="94"/>
      <x:c r="Z55" s="94"/>
    </x:row>
    <x:row r="56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4"/>
      <x:c r="L56" s="94"/>
      <x:c r="M56" s="94"/>
      <x:c r="N56" s="94"/>
      <x:c r="O56" s="94"/>
      <x:c r="P56" s="94"/>
      <x:c r="Q56" s="94"/>
      <x:c r="R56" s="94"/>
      <x:c r="S56" s="94"/>
      <x:c r="T56" s="94"/>
      <x:c r="U56" s="94"/>
      <x:c r="V56" s="94"/>
      <x:c r="W56" s="94"/>
      <x:c r="X56" s="94"/>
      <x:c r="Y56" s="94"/>
      <x:c r="Z56" s="94"/>
    </x:row>
    <x:row r="57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4"/>
      <x:c r="L57" s="94"/>
      <x:c r="M57" s="94"/>
      <x:c r="N57" s="94"/>
      <x:c r="O57" s="94"/>
      <x:c r="P57" s="94"/>
      <x:c r="Q57" s="94"/>
      <x:c r="R57" s="94"/>
      <x:c r="S57" s="94"/>
      <x:c r="T57" s="94"/>
      <x:c r="U57" s="94"/>
      <x:c r="V57" s="94"/>
      <x:c r="W57" s="94"/>
      <x:c r="X57" s="94"/>
      <x:c r="Y57" s="94"/>
      <x:c r="Z57" s="94"/>
    </x:row>
    <x:row r="58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4"/>
      <x:c r="L58" s="94"/>
      <x:c r="M58" s="94"/>
      <x:c r="N58" s="94"/>
      <x:c r="O58" s="94"/>
      <x:c r="P58" s="94"/>
      <x:c r="Q58" s="94"/>
      <x:c r="R58" s="94"/>
      <x:c r="S58" s="94"/>
      <x:c r="T58" s="94"/>
      <x:c r="U58" s="94"/>
      <x:c r="V58" s="94"/>
      <x:c r="W58" s="94"/>
      <x:c r="X58" s="94"/>
      <x:c r="Y58" s="94"/>
      <x:c r="Z58" s="94"/>
    </x:row>
    <x:row r="59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4"/>
      <x:c r="L59" s="94"/>
      <x:c r="M59" s="94"/>
      <x:c r="N59" s="94"/>
      <x:c r="O59" s="94"/>
      <x:c r="P59" s="94"/>
      <x:c r="Q59" s="94"/>
      <x:c r="R59" s="94"/>
      <x:c r="S59" s="94"/>
      <x:c r="T59" s="94"/>
      <x:c r="U59" s="94"/>
      <x:c r="V59" s="94"/>
      <x:c r="W59" s="94"/>
      <x:c r="X59" s="94"/>
      <x:c r="Y59" s="94"/>
      <x:c r="Z59" s="94"/>
    </x:row>
    <x:row r="60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4"/>
      <x:c r="L60" s="94"/>
      <x:c r="M60" s="94"/>
      <x:c r="N60" s="94"/>
      <x:c r="O60" s="94"/>
      <x:c r="P60" s="94"/>
      <x:c r="Q60" s="94"/>
      <x:c r="R60" s="94"/>
      <x:c r="S60" s="94"/>
      <x:c r="T60" s="94"/>
      <x:c r="U60" s="94"/>
      <x:c r="V60" s="94"/>
      <x:c r="W60" s="94"/>
      <x:c r="X60" s="94"/>
      <x:c r="Y60" s="94"/>
      <x:c r="Z60" s="94"/>
    </x:row>
    <x:row r="6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4"/>
      <x:c r="L61" s="94"/>
      <x:c r="M61" s="94"/>
      <x:c r="N61" s="94"/>
      <x:c r="O61" s="94"/>
      <x:c r="P61" s="94"/>
      <x:c r="Q61" s="94"/>
      <x:c r="R61" s="94"/>
      <x:c r="S61" s="94"/>
      <x:c r="T61" s="94"/>
      <x:c r="U61" s="94"/>
      <x:c r="V61" s="94"/>
      <x:c r="W61" s="94"/>
      <x:c r="X61" s="94"/>
      <x:c r="Y61" s="94"/>
      <x:c r="Z61" s="94"/>
    </x:row>
    <x:row r="62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4"/>
      <x:c r="L62" s="94"/>
      <x:c r="M62" s="94"/>
      <x:c r="N62" s="94"/>
      <x:c r="O62" s="94"/>
      <x:c r="P62" s="94"/>
      <x:c r="Q62" s="94"/>
      <x:c r="R62" s="94"/>
      <x:c r="S62" s="94"/>
      <x:c r="T62" s="94"/>
      <x:c r="U62" s="94"/>
      <x:c r="V62" s="94"/>
      <x:c r="W62" s="94"/>
      <x:c r="X62" s="94"/>
      <x:c r="Y62" s="94"/>
      <x:c r="Z62" s="94"/>
    </x:row>
    <x:row r="63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4"/>
      <x:c r="L63" s="94"/>
      <x:c r="M63" s="94"/>
      <x:c r="N63" s="94"/>
      <x:c r="O63" s="94"/>
      <x:c r="P63" s="94"/>
      <x:c r="Q63" s="94"/>
      <x:c r="R63" s="94"/>
      <x:c r="S63" s="94"/>
      <x:c r="T63" s="94"/>
      <x:c r="U63" s="94"/>
      <x:c r="V63" s="94"/>
      <x:c r="W63" s="94"/>
      <x:c r="X63" s="94"/>
      <x:c r="Y63" s="94"/>
      <x:c r="Z63" s="94"/>
    </x:row>
    <x:row r="64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4"/>
      <x:c r="L64" s="94"/>
      <x:c r="M64" s="94"/>
      <x:c r="N64" s="94"/>
      <x:c r="O64" s="94"/>
      <x:c r="P64" s="94"/>
      <x:c r="Q64" s="94"/>
      <x:c r="R64" s="94"/>
      <x:c r="S64" s="94"/>
      <x:c r="T64" s="94"/>
      <x:c r="U64" s="94"/>
      <x:c r="V64" s="94"/>
      <x:c r="W64" s="94"/>
      <x:c r="X64" s="94"/>
      <x:c r="Y64" s="94"/>
      <x:c r="Z64" s="94"/>
    </x:row>
    <x:row r="65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4"/>
      <x:c r="L65" s="94"/>
      <x:c r="M65" s="94"/>
      <x:c r="N65" s="94"/>
      <x:c r="O65" s="94"/>
      <x:c r="P65" s="94"/>
      <x:c r="Q65" s="94"/>
      <x:c r="R65" s="94"/>
      <x:c r="S65" s="94"/>
      <x:c r="T65" s="94"/>
      <x:c r="U65" s="94"/>
      <x:c r="V65" s="94"/>
      <x:c r="W65" s="94"/>
      <x:c r="X65" s="94"/>
      <x:c r="Y65" s="94"/>
      <x:c r="Z65" s="94"/>
    </x:row>
    <x:row r="66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4"/>
      <x:c r="L66" s="94"/>
      <x:c r="M66" s="94"/>
      <x:c r="N66" s="94"/>
      <x:c r="O66" s="94"/>
      <x:c r="P66" s="94"/>
      <x:c r="Q66" s="94"/>
      <x:c r="R66" s="94"/>
      <x:c r="S66" s="94"/>
      <x:c r="T66" s="94"/>
      <x:c r="U66" s="94"/>
      <x:c r="V66" s="94"/>
      <x:c r="W66" s="94"/>
      <x:c r="X66" s="94"/>
      <x:c r="Y66" s="94"/>
      <x:c r="Z66" s="94"/>
    </x:row>
    <x:row r="67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  <x:c r="R67" s="94"/>
      <x:c r="S67" s="94"/>
      <x:c r="T67" s="94"/>
      <x:c r="U67" s="94"/>
      <x:c r="V67" s="94"/>
      <x:c r="W67" s="94"/>
      <x:c r="X67" s="94"/>
      <x:c r="Y67" s="94"/>
      <x:c r="Z67" s="94"/>
    </x:row>
    <x:row r="68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4"/>
      <x:c r="L68" s="94"/>
      <x:c r="M68" s="94"/>
      <x:c r="N68" s="94"/>
      <x:c r="O68" s="94"/>
      <x:c r="P68" s="94"/>
      <x:c r="Q68" s="94"/>
      <x:c r="R68" s="94"/>
      <x:c r="S68" s="94"/>
      <x:c r="T68" s="94"/>
      <x:c r="U68" s="94"/>
      <x:c r="V68" s="94"/>
      <x:c r="W68" s="94"/>
      <x:c r="X68" s="94"/>
      <x:c r="Y68" s="94"/>
      <x:c r="Z68" s="94"/>
    </x:row>
    <x:row r="69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4"/>
      <x:c r="L69" s="94"/>
      <x:c r="M69" s="94"/>
      <x:c r="N69" s="94"/>
      <x:c r="O69" s="94"/>
      <x:c r="P69" s="94"/>
      <x:c r="Q69" s="94"/>
      <x:c r="R69" s="94"/>
      <x:c r="S69" s="94"/>
      <x:c r="T69" s="94"/>
      <x:c r="U69" s="94"/>
      <x:c r="V69" s="94"/>
      <x:c r="W69" s="94"/>
      <x:c r="X69" s="94"/>
      <x:c r="Y69" s="94"/>
      <x:c r="Z69" s="94"/>
    </x:row>
    <x:row r="70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  <x:c r="R70" s="94"/>
      <x:c r="S70" s="94"/>
      <x:c r="T70" s="94"/>
      <x:c r="U70" s="94"/>
      <x:c r="V70" s="94"/>
      <x:c r="W70" s="94"/>
      <x:c r="X70" s="94"/>
      <x:c r="Y70" s="94"/>
      <x:c r="Z70" s="94"/>
    </x:row>
    <x:row r="7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  <x:c r="R71" s="94"/>
      <x:c r="S71" s="94"/>
      <x:c r="T71" s="94"/>
      <x:c r="U71" s="94"/>
      <x:c r="V71" s="94"/>
      <x:c r="W71" s="94"/>
      <x:c r="X71" s="94"/>
      <x:c r="Y71" s="94"/>
      <x:c r="Z71" s="94"/>
    </x:row>
    <x:row r="72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4"/>
      <x:c r="L72" s="94"/>
      <x:c r="M72" s="94"/>
      <x:c r="N72" s="94"/>
      <x:c r="O72" s="94"/>
      <x:c r="P72" s="94"/>
      <x:c r="Q72" s="94"/>
      <x:c r="R72" s="94"/>
      <x:c r="S72" s="94"/>
      <x:c r="T72" s="94"/>
      <x:c r="U72" s="94"/>
      <x:c r="V72" s="94"/>
      <x:c r="W72" s="94"/>
      <x:c r="X72" s="94"/>
      <x:c r="Y72" s="94"/>
      <x:c r="Z72" s="94"/>
    </x:row>
    <x:row r="73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4"/>
      <x:c r="L73" s="94"/>
      <x:c r="M73" s="94"/>
      <x:c r="N73" s="94"/>
      <x:c r="O73" s="94"/>
      <x:c r="P73" s="94"/>
      <x:c r="Q73" s="94"/>
      <x:c r="R73" s="94"/>
      <x:c r="S73" s="94"/>
      <x:c r="T73" s="94"/>
      <x:c r="U73" s="94"/>
      <x:c r="V73" s="94"/>
      <x:c r="W73" s="94"/>
      <x:c r="X73" s="94"/>
      <x:c r="Y73" s="94"/>
      <x:c r="Z73" s="94"/>
    </x:row>
    <x:row r="74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4"/>
      <x:c r="L74" s="94"/>
      <x:c r="M74" s="94"/>
      <x:c r="N74" s="94"/>
      <x:c r="O74" s="94"/>
      <x:c r="P74" s="94"/>
      <x:c r="Q74" s="94"/>
      <x:c r="R74" s="94"/>
      <x:c r="S74" s="94"/>
      <x:c r="T74" s="94"/>
      <x:c r="U74" s="94"/>
      <x:c r="V74" s="94"/>
      <x:c r="W74" s="94"/>
      <x:c r="X74" s="94"/>
      <x:c r="Y74" s="94"/>
      <x:c r="Z74" s="94"/>
    </x:row>
    <x:row r="75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4"/>
      <x:c r="L75" s="94"/>
      <x:c r="M75" s="94"/>
      <x:c r="N75" s="94"/>
      <x:c r="O75" s="94"/>
      <x:c r="P75" s="94"/>
      <x:c r="Q75" s="94"/>
      <x:c r="R75" s="94"/>
      <x:c r="S75" s="94"/>
      <x:c r="T75" s="94"/>
      <x:c r="U75" s="94"/>
      <x:c r="V75" s="94"/>
      <x:c r="W75" s="94"/>
      <x:c r="X75" s="94"/>
      <x:c r="Y75" s="94"/>
      <x:c r="Z75" s="94"/>
    </x:row>
    <x:row r="76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4"/>
      <x:c r="L76" s="94"/>
      <x:c r="M76" s="94"/>
      <x:c r="N76" s="94"/>
      <x:c r="O76" s="94"/>
      <x:c r="P76" s="94"/>
      <x:c r="Q76" s="94"/>
      <x:c r="R76" s="94"/>
      <x:c r="S76" s="94"/>
      <x:c r="T76" s="94"/>
      <x:c r="U76" s="94"/>
      <x:c r="V76" s="94"/>
      <x:c r="W76" s="94"/>
      <x:c r="X76" s="94"/>
      <x:c r="Y76" s="94"/>
      <x:c r="Z76" s="94"/>
    </x:row>
    <x:row r="77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4"/>
      <x:c r="L77" s="94"/>
      <x:c r="M77" s="94"/>
      <x:c r="N77" s="94"/>
      <x:c r="O77" s="94"/>
      <x:c r="P77" s="94"/>
      <x:c r="Q77" s="94"/>
      <x:c r="R77" s="94"/>
      <x:c r="S77" s="94"/>
      <x:c r="T77" s="94"/>
      <x:c r="U77" s="94"/>
      <x:c r="V77" s="94"/>
      <x:c r="W77" s="94"/>
      <x:c r="X77" s="94"/>
      <x:c r="Y77" s="94"/>
      <x:c r="Z77" s="94"/>
    </x:row>
    <x:row r="78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4"/>
      <x:c r="L78" s="94"/>
      <x:c r="M78" s="94"/>
      <x:c r="N78" s="94"/>
      <x:c r="O78" s="94"/>
      <x:c r="P78" s="94"/>
      <x:c r="Q78" s="94"/>
      <x:c r="R78" s="94"/>
      <x:c r="S78" s="94"/>
      <x:c r="T78" s="94"/>
      <x:c r="U78" s="94"/>
      <x:c r="V78" s="94"/>
      <x:c r="W78" s="94"/>
      <x:c r="X78" s="94"/>
      <x:c r="Y78" s="94"/>
      <x:c r="Z78" s="94"/>
    </x:row>
    <x:row r="79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4"/>
      <x:c r="L79" s="94"/>
      <x:c r="M79" s="94"/>
      <x:c r="N79" s="94"/>
      <x:c r="O79" s="94"/>
      <x:c r="P79" s="94"/>
      <x:c r="Q79" s="94"/>
      <x:c r="R79" s="94"/>
      <x:c r="S79" s="94"/>
      <x:c r="T79" s="94"/>
      <x:c r="U79" s="94"/>
      <x:c r="V79" s="94"/>
      <x:c r="W79" s="94"/>
      <x:c r="X79" s="94"/>
      <x:c r="Y79" s="94"/>
      <x:c r="Z79" s="94"/>
    </x:row>
    <x:row r="80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4"/>
      <x:c r="L80" s="94"/>
      <x:c r="M80" s="94"/>
      <x:c r="N80" s="94"/>
      <x:c r="O80" s="94"/>
      <x:c r="P80" s="94"/>
      <x:c r="Q80" s="94"/>
      <x:c r="R80" s="94"/>
      <x:c r="S80" s="94"/>
      <x:c r="T80" s="94"/>
      <x:c r="U80" s="94"/>
      <x:c r="V80" s="94"/>
      <x:c r="W80" s="94"/>
      <x:c r="X80" s="94"/>
      <x:c r="Y80" s="94"/>
      <x:c r="Z80" s="94"/>
    </x:row>
    <x:row r="8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4"/>
      <x:c r="L81" s="94"/>
      <x:c r="M81" s="94"/>
      <x:c r="N81" s="94"/>
      <x:c r="O81" s="94"/>
      <x:c r="P81" s="94"/>
      <x:c r="Q81" s="94"/>
      <x:c r="R81" s="94"/>
      <x:c r="S81" s="94"/>
      <x:c r="T81" s="94"/>
      <x:c r="U81" s="94"/>
      <x:c r="V81" s="94"/>
      <x:c r="W81" s="94"/>
      <x:c r="X81" s="94"/>
      <x:c r="Y81" s="94"/>
      <x:c r="Z81" s="94"/>
    </x:row>
    <x:row r="82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4"/>
      <x:c r="L82" s="94"/>
      <x:c r="M82" s="94"/>
      <x:c r="N82" s="94"/>
      <x:c r="O82" s="94"/>
      <x:c r="P82" s="94"/>
      <x:c r="Q82" s="94"/>
      <x:c r="R82" s="94"/>
      <x:c r="S82" s="94"/>
      <x:c r="T82" s="94"/>
      <x:c r="U82" s="94"/>
      <x:c r="V82" s="94"/>
      <x:c r="W82" s="94"/>
      <x:c r="X82" s="94"/>
      <x:c r="Y82" s="94"/>
      <x:c r="Z82" s="94"/>
    </x:row>
    <x:row r="83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4"/>
      <x:c r="L83" s="94"/>
      <x:c r="M83" s="94"/>
      <x:c r="N83" s="94"/>
      <x:c r="O83" s="94"/>
      <x:c r="P83" s="94"/>
      <x:c r="Q83" s="94"/>
      <x:c r="R83" s="94"/>
      <x:c r="S83" s="94"/>
      <x:c r="T83" s="94"/>
      <x:c r="U83" s="94"/>
      <x:c r="V83" s="94"/>
      <x:c r="W83" s="94"/>
      <x:c r="X83" s="94"/>
      <x:c r="Y83" s="94"/>
      <x:c r="Z83" s="94"/>
    </x:row>
    <x:row r="84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4"/>
      <x:c r="L84" s="94"/>
      <x:c r="M84" s="94"/>
      <x:c r="N84" s="94"/>
      <x:c r="O84" s="94"/>
      <x:c r="P84" s="94"/>
      <x:c r="Q84" s="94"/>
      <x:c r="R84" s="94"/>
      <x:c r="S84" s="94"/>
      <x:c r="T84" s="94"/>
      <x:c r="U84" s="94"/>
      <x:c r="V84" s="94"/>
      <x:c r="W84" s="94"/>
      <x:c r="X84" s="94"/>
      <x:c r="Y84" s="94"/>
      <x:c r="Z84" s="94"/>
    </x:row>
    <x:row r="85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4"/>
      <x:c r="L85" s="94"/>
      <x:c r="M85" s="94"/>
      <x:c r="N85" s="94"/>
      <x:c r="O85" s="94"/>
      <x:c r="P85" s="94"/>
      <x:c r="Q85" s="94"/>
      <x:c r="R85" s="94"/>
      <x:c r="S85" s="94"/>
      <x:c r="T85" s="94"/>
      <x:c r="U85" s="94"/>
      <x:c r="V85" s="94"/>
      <x:c r="W85" s="94"/>
      <x:c r="X85" s="94"/>
      <x:c r="Y85" s="94"/>
      <x:c r="Z85" s="94"/>
    </x:row>
    <x:row r="86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4"/>
      <x:c r="L86" s="94"/>
      <x:c r="M86" s="94"/>
      <x:c r="N86" s="94"/>
      <x:c r="O86" s="94"/>
      <x:c r="P86" s="94"/>
      <x:c r="Q86" s="94"/>
      <x:c r="R86" s="94"/>
      <x:c r="S86" s="94"/>
      <x:c r="T86" s="94"/>
      <x:c r="U86" s="94"/>
      <x:c r="V86" s="94"/>
      <x:c r="W86" s="94"/>
      <x:c r="X86" s="94"/>
      <x:c r="Y86" s="94"/>
      <x:c r="Z86" s="94"/>
    </x:row>
    <x:row r="87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4"/>
      <x:c r="L87" s="94"/>
      <x:c r="M87" s="94"/>
      <x:c r="N87" s="94"/>
      <x:c r="O87" s="94"/>
      <x:c r="P87" s="94"/>
      <x:c r="Q87" s="94"/>
      <x:c r="R87" s="94"/>
      <x:c r="S87" s="94"/>
      <x:c r="T87" s="94"/>
      <x:c r="U87" s="94"/>
      <x:c r="V87" s="94"/>
      <x:c r="W87" s="94"/>
      <x:c r="X87" s="94"/>
      <x:c r="Y87" s="94"/>
      <x:c r="Z87" s="94"/>
    </x:row>
    <x:row r="88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4"/>
      <x:c r="L88" s="94"/>
      <x:c r="M88" s="94"/>
      <x:c r="N88" s="94"/>
      <x:c r="O88" s="94"/>
      <x:c r="P88" s="94"/>
      <x:c r="Q88" s="94"/>
      <x:c r="R88" s="94"/>
      <x:c r="S88" s="94"/>
      <x:c r="T88" s="94"/>
      <x:c r="U88" s="94"/>
      <x:c r="V88" s="94"/>
      <x:c r="W88" s="94"/>
      <x:c r="X88" s="94"/>
      <x:c r="Y88" s="94"/>
      <x:c r="Z88" s="94"/>
    </x:row>
    <x:row r="89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4"/>
      <x:c r="L89" s="94"/>
      <x:c r="M89" s="94"/>
      <x:c r="N89" s="94"/>
      <x:c r="O89" s="94"/>
      <x:c r="P89" s="94"/>
      <x:c r="Q89" s="94"/>
      <x:c r="R89" s="94"/>
      <x:c r="S89" s="94"/>
      <x:c r="T89" s="94"/>
      <x:c r="U89" s="94"/>
      <x:c r="V89" s="94"/>
      <x:c r="W89" s="94"/>
      <x:c r="X89" s="94"/>
      <x:c r="Y89" s="94"/>
      <x:c r="Z89" s="94"/>
    </x:row>
    <x:row r="90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4"/>
      <x:c r="L90" s="94"/>
      <x:c r="M90" s="94"/>
      <x:c r="N90" s="94"/>
      <x:c r="O90" s="94"/>
      <x:c r="P90" s="94"/>
      <x:c r="Q90" s="94"/>
      <x:c r="R90" s="94"/>
      <x:c r="S90" s="94"/>
      <x:c r="T90" s="94"/>
      <x:c r="U90" s="94"/>
      <x:c r="V90" s="94"/>
      <x:c r="W90" s="94"/>
      <x:c r="X90" s="94"/>
      <x:c r="Y90" s="94"/>
      <x:c r="Z90" s="94"/>
    </x:row>
    <x:row r="9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4"/>
      <x:c r="L91" s="94"/>
      <x:c r="M91" s="94"/>
      <x:c r="N91" s="94"/>
      <x:c r="O91" s="94"/>
      <x:c r="P91" s="94"/>
      <x:c r="Q91" s="94"/>
      <x:c r="R91" s="94"/>
      <x:c r="S91" s="94"/>
      <x:c r="T91" s="94"/>
      <x:c r="U91" s="94"/>
      <x:c r="V91" s="94"/>
      <x:c r="W91" s="94"/>
      <x:c r="X91" s="94"/>
      <x:c r="Y91" s="94"/>
      <x:c r="Z91" s="94"/>
    </x:row>
    <x:row r="92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4"/>
      <x:c r="L92" s="94"/>
      <x:c r="M92" s="94"/>
      <x:c r="N92" s="94"/>
      <x:c r="O92" s="94"/>
      <x:c r="P92" s="94"/>
      <x:c r="Q92" s="94"/>
      <x:c r="R92" s="94"/>
      <x:c r="S92" s="94"/>
      <x:c r="T92" s="94"/>
      <x:c r="U92" s="94"/>
      <x:c r="V92" s="94"/>
      <x:c r="W92" s="94"/>
      <x:c r="X92" s="94"/>
      <x:c r="Y92" s="94"/>
      <x:c r="Z92" s="94"/>
    </x:row>
    <x:row r="93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4"/>
      <x:c r="L93" s="94"/>
      <x:c r="M93" s="94"/>
      <x:c r="N93" s="94"/>
      <x:c r="O93" s="94"/>
      <x:c r="P93" s="94"/>
      <x:c r="Q93" s="94"/>
      <x:c r="R93" s="94"/>
      <x:c r="S93" s="94"/>
      <x:c r="T93" s="94"/>
      <x:c r="U93" s="94"/>
      <x:c r="V93" s="94"/>
      <x:c r="W93" s="94"/>
      <x:c r="X93" s="94"/>
      <x:c r="Y93" s="94"/>
      <x:c r="Z93" s="94"/>
    </x:row>
    <x:row r="94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4"/>
      <x:c r="L94" s="94"/>
      <x:c r="M94" s="94"/>
      <x:c r="N94" s="94"/>
      <x:c r="O94" s="94"/>
      <x:c r="P94" s="94"/>
      <x:c r="Q94" s="94"/>
      <x:c r="R94" s="94"/>
      <x:c r="S94" s="94"/>
      <x:c r="T94" s="94"/>
      <x:c r="U94" s="94"/>
      <x:c r="V94" s="94"/>
      <x:c r="W94" s="94"/>
      <x:c r="X94" s="94"/>
      <x:c r="Y94" s="94"/>
      <x:c r="Z94" s="94"/>
    </x:row>
    <x:row r="95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4"/>
      <x:c r="L95" s="94"/>
      <x:c r="M95" s="94"/>
      <x:c r="N95" s="94"/>
      <x:c r="O95" s="94"/>
      <x:c r="P95" s="94"/>
      <x:c r="Q95" s="94"/>
      <x:c r="R95" s="94"/>
      <x:c r="S95" s="94"/>
      <x:c r="T95" s="94"/>
      <x:c r="U95" s="94"/>
      <x:c r="V95" s="94"/>
      <x:c r="W95" s="94"/>
      <x:c r="X95" s="94"/>
      <x:c r="Y95" s="94"/>
      <x:c r="Z95" s="94"/>
    </x:row>
    <x:row r="96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4"/>
      <x:c r="L96" s="94"/>
      <x:c r="M96" s="94"/>
      <x:c r="N96" s="94"/>
      <x:c r="O96" s="94"/>
      <x:c r="P96" s="94"/>
      <x:c r="Q96" s="94"/>
      <x:c r="R96" s="94"/>
      <x:c r="S96" s="94"/>
      <x:c r="T96" s="94"/>
      <x:c r="U96" s="94"/>
      <x:c r="V96" s="94"/>
      <x:c r="W96" s="94"/>
      <x:c r="X96" s="94"/>
      <x:c r="Y96" s="94"/>
      <x:c r="Z96" s="94"/>
    </x:row>
    <x:row r="97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</x:row>
    <x:row r="98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4"/>
      <x:c r="L98" s="94"/>
      <x:c r="M98" s="94"/>
      <x:c r="N98" s="94"/>
      <x:c r="O98" s="94"/>
      <x:c r="P98" s="94"/>
      <x:c r="Q98" s="94"/>
      <x:c r="R98" s="94"/>
      <x:c r="S98" s="94"/>
      <x:c r="T98" s="94"/>
      <x:c r="U98" s="94"/>
      <x:c r="V98" s="94"/>
      <x:c r="W98" s="94"/>
      <x:c r="X98" s="94"/>
      <x:c r="Y98" s="94"/>
      <x:c r="Z98" s="94"/>
    </x:row>
    <x:row r="99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94"/>
      <x:c r="Y99" s="94"/>
      <x:c r="Z99" s="94"/>
    </x:row>
    <x:row r="100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4"/>
      <x:c r="L100" s="94"/>
      <x:c r="M100" s="94"/>
      <x:c r="N100" s="94"/>
      <x:c r="O100" s="94"/>
      <x:c r="P100" s="94"/>
      <x:c r="Q100" s="94"/>
      <x:c r="R100" s="94"/>
      <x:c r="S100" s="94"/>
      <x:c r="T100" s="94"/>
      <x:c r="U100" s="94"/>
      <x:c r="V100" s="94"/>
      <x:c r="W100" s="94"/>
      <x:c r="X100" s="94"/>
      <x:c r="Y100" s="94"/>
      <x:c r="Z100" s="94"/>
    </x:row>
  </x:sheetData>
  <x:mergeCells>
    <x:mergeCell ref="A1:K1"/>
    <x:mergeCell ref="A2:K3"/>
  </x:mergeCells>
  <x:conditionalFormatting sqref="C6:C16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{E75DB45B-0D1E-C564-5571-F0C45CFE46A2}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75DB45B-0D1E-C564-5571-F0C45CFE46A2}">
            <x14:dataBar gradient="1">
              <x14:cfvo type="min"/>
              <x14:cfvo type="max"/>
              <x14:fillColor rgb="FFA02B93"/>
            </x14:dataBar>
          </x14:cfRule>
          <xm:sqref>C6:C16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6" hidden="0" customWidth="1"/>
    <x:col min="14" max="14" width="16" hidden="0" customWidth="1"/>
  </x:cols>
  <x:sheetData>
    <x:row r="1">
      <x:c r="A1" s="116" t="str">
        <x:v>Részpontok: u_j(x_ij)=a_j+b_j·x_ij</x:v>
      </x:c>
      <x:c r="B1" s="116"/>
      <x:c r="C1" s="116"/>
      <x:c r="D1" s="116"/>
      <x:c r="E1" s="116"/>
      <x:c r="F1" s="116"/>
      <x:c r="G1" s="116"/>
      <x:c r="H1" s="116"/>
      <x:c r="I1" s="116"/>
      <x:c r="J1" s="116"/>
      <x:c r="K1" s="116"/>
      <x:c r="L1" s="116"/>
      <x:c r="M1" s="116"/>
      <x:c r="N1" s="116"/>
      <x:c r="O1" s="94"/>
      <x:c r="P1" s="94"/>
      <x:c r="Q1" s="94"/>
      <x:c r="R1" s="94"/>
      <x:c r="S1" s="94"/>
      <x:c r="T1" s="94"/>
      <x:c r="U1" s="94"/>
      <x:c r="V1" s="94"/>
      <x:c r="W1" s="94"/>
      <x:c r="X1" s="94"/>
      <x:c r="Y1" s="94"/>
      <x:c r="Z1" s="94"/>
    </x:row>
    <x:row r="2">
      <x:c r="A2" s="94"/>
      <x:c r="B2" s="94"/>
      <x:c r="C2" s="94"/>
      <x:c r="D2" s="94"/>
      <x:c r="E2" s="94"/>
      <x:c r="F2" s="94"/>
      <x:c r="G2" s="94"/>
      <x:c r="H2" s="94"/>
      <x:c r="I2" s="94"/>
      <x:c r="J2" s="94"/>
      <x:c r="K2" s="94"/>
      <x:c r="L2" s="94"/>
      <x:c r="M2" s="94"/>
      <x:c r="N2" s="94"/>
      <x:c r="O2" s="94"/>
      <x:c r="P2" s="94"/>
      <x:c r="Q2" s="94"/>
      <x:c r="R2" s="94"/>
      <x:c r="S2" s="94"/>
      <x:c r="T2" s="94"/>
      <x:c r="U2" s="94"/>
      <x:c r="V2" s="94"/>
      <x:c r="W2" s="94"/>
      <x:c r="X2" s="94"/>
      <x:c r="Y2" s="94"/>
      <x:c r="Z2" s="94"/>
    </x:row>
    <x:row r="3">
      <x:c r="A3" s="117" t="str">
        <x:v>Jelölt</x:v>
      </x:c>
      <x:c r="B3" s="117" t="str">
        <x:v>A1</x:v>
      </x:c>
      <x:c r="C3" s="117" t="str">
        <x:v>A2</x:v>
      </x:c>
      <x:c r="D3" s="117" t="str">
        <x:v>A3</x:v>
      </x:c>
      <x:c r="E3" s="117" t="str">
        <x:v>A4</x:v>
      </x:c>
      <x:c r="F3" s="117" t="str">
        <x:v>A5</x:v>
      </x:c>
      <x:c r="G3" s="117" t="str">
        <x:v>A6</x:v>
      </x:c>
      <x:c r="H3" s="117" t="str">
        <x:v>A7</x:v>
      </x:c>
      <x:c r="I3" s="117" t="str">
        <x:v>A8</x:v>
      </x:c>
      <x:c r="J3" s="117" t="str">
        <x:v>A9</x:v>
      </x:c>
      <x:c r="K3" s="117" t="str">
        <x:v>A10</x:v>
      </x:c>
      <x:c r="L3" s="117" t="str">
        <x:v>A11</x:v>
      </x:c>
      <x:c r="M3" s="117" t="str">
        <x:v>Összesen</x:v>
      </x:c>
      <x:c r="N3" s="117" t="str">
        <x:v>Eltérés</x:v>
      </x:c>
      <x:c r="O3" s="94"/>
      <x:c r="P3" s="94"/>
      <x:c r="Q3" s="94"/>
      <x:c r="R3" s="94"/>
      <x:c r="S3" s="94"/>
      <x:c r="T3" s="94"/>
      <x:c r="U3" s="94"/>
      <x:c r="V3" s="94"/>
      <x:c r="W3" s="94"/>
      <x:c r="X3" s="94"/>
      <x:c r="Y3" s="94"/>
      <x:c r="Z3" s="94"/>
    </x:row>
    <x:row r="4">
      <x:c r="A4" s="94" t="str">
        <x:v>Baka András</x:v>
      </x:c>
      <x:c r="B4" s="118" t="n">
        <x:f>'Pontfüggvények'!$B$6+'Pontfüggvények'!$C$6*OAM!B6</x:f>
        <x:v>99.00405170244883</x:v>
      </x:c>
      <x:c r="C4" s="118" t="n">
        <x:f>'Pontfüggvények'!$B$7+'Pontfüggvények'!$C$7*OAM!C6</x:f>
        <x:v>91.1590909090909</x:v>
      </x:c>
      <x:c r="D4" s="118" t="n">
        <x:f>'Pontfüggvények'!$B$8+'Pontfüggvények'!$C$8*OAM!D6</x:f>
        <x:v>91.7840909090909</x:v>
      </x:c>
      <x:c r="E4" s="118" t="n">
        <x:f>'Pontfüggvények'!$B$9+'Pontfüggvények'!$C$9*OAM!E6</x:f>
        <x:v>89.7840909090909</x:v>
      </x:c>
      <x:c r="F4" s="118" t="n">
        <x:f>'Pontfüggvények'!$B$10+'Pontfüggvények'!$C$10*OAM!F6</x:f>
        <x:v>90.06908860281784</x:v>
      </x:c>
      <x:c r="G4" s="118" t="n">
        <x:f>'Pontfüggvények'!$B$11+'Pontfüggvények'!$C$11*OAM!G6</x:f>
        <x:v>89.03437919322374</x:v>
      </x:c>
      <x:c r="H4" s="118" t="n">
        <x:f>'Pontfüggvények'!$B$12+'Pontfüggvények'!$C$12*OAM!H6</x:f>
        <x:v>84.40148020798391</x:v>
      </x:c>
      <x:c r="I4" s="118" t="n">
        <x:f>'Pontfüggvények'!$B$13+'Pontfüggvények'!$C$13*OAM!I6</x:f>
        <x:v>91.4090909090909</x:v>
      </x:c>
      <x:c r="J4" s="118" t="n">
        <x:f>'Pontfüggvények'!$B$14+'Pontfüggvények'!$C$14*OAM!J6</x:f>
        <x:v>90.2840909090909</x:v>
      </x:c>
      <x:c r="K4" s="118" t="n">
        <x:f>'Pontfüggvények'!$B$15+'Pontfüggvények'!$C$15*OAM!K6</x:f>
        <x:v>91.87432384267024</x:v>
      </x:c>
      <x:c r="L4" s="118" t="n">
        <x:f>'Pontfüggvények'!$B$16+'Pontfüggvények'!$C$16*OAM!L6</x:f>
        <x:v>91.1590909090909</x:v>
      </x:c>
      <x:c r="M4" s="118" t="n">
        <x:f>SUM(B4:L4)</x:f>
        <x:v>999.9628690036899</x:v>
      </x:c>
      <x:c r="N4" s="118" t="n">
        <x:f>M4-1000</x:f>
        <x:v>-0.037130996310111186</x:v>
      </x:c>
      <x:c r="O4" s="94"/>
      <x:c r="P4" s="94"/>
      <x:c r="Q4" s="94"/>
      <x:c r="R4" s="94"/>
      <x:c r="S4" s="94"/>
      <x:c r="T4" s="94"/>
      <x:c r="U4" s="94"/>
      <x:c r="V4" s="94"/>
      <x:c r="W4" s="94"/>
      <x:c r="X4" s="94"/>
      <x:c r="Y4" s="94"/>
      <x:c r="Z4" s="94"/>
    </x:row>
    <x:row r="5">
      <x:c r="A5" s="94" t="str">
        <x:v>Erdő Péter</x:v>
      </x:c>
      <x:c r="B5" s="118" t="n">
        <x:f>'Pontfüggvények'!$B$6+'Pontfüggvények'!$C$6*OAM!B7</x:f>
        <x:v>94.82600742200603</x:v>
      </x:c>
      <x:c r="C5" s="118" t="n">
        <x:f>'Pontfüggvények'!$B$7+'Pontfüggvények'!$C$7*OAM!C7</x:f>
        <x:v>92.1590909090909</x:v>
      </x:c>
      <x:c r="D5" s="118" t="n">
        <x:f>'Pontfüggvények'!$B$8+'Pontfüggvények'!$C$8*OAM!D7</x:f>
        <x:v>91.7840909090909</x:v>
      </x:c>
      <x:c r="E5" s="118" t="n">
        <x:f>'Pontfüggvények'!$B$9+'Pontfüggvények'!$C$9*OAM!E7</x:f>
        <x:v>89.7840909090909</x:v>
      </x:c>
      <x:c r="F5" s="118" t="n">
        <x:f>'Pontfüggvények'!$B$10+'Pontfüggvények'!$C$10*OAM!F7</x:f>
        <x:v>90.06908860281784</x:v>
      </x:c>
      <x:c r="G5" s="118" t="n">
        <x:f>'Pontfüggvények'!$B$11+'Pontfüggvények'!$C$11*OAM!G7</x:f>
        <x:v>90.53414856591746</x:v>
      </x:c>
      <x:c r="H5" s="118" t="n">
        <x:f>'Pontfüggvények'!$B$12+'Pontfüggvények'!$C$12*OAM!H7</x:f>
        <x:v>91.83874958067763</x:v>
      </x:c>
      <x:c r="I5" s="118" t="n">
        <x:f>'Pontfüggvények'!$B$13+'Pontfüggvények'!$C$13*OAM!I7</x:f>
        <x:v>91.4090909090909</x:v>
      </x:c>
      <x:c r="J5" s="118" t="n">
        <x:f>'Pontfüggvények'!$B$14+'Pontfüggvények'!$C$14*OAM!J7</x:f>
        <x:v>91.2840909090909</x:v>
      </x:c>
      <x:c r="K5" s="118" t="n">
        <x:f>'Pontfüggvények'!$B$15+'Pontfüggvények'!$C$15*OAM!K7</x:f>
        <x:v>84.15246037403556</x:v>
      </x:c>
      <x:c r="L5" s="118" t="n">
        <x:f>'Pontfüggvények'!$B$16+'Pontfüggvények'!$C$16*OAM!L7</x:f>
        <x:v>92.1590909090909</x:v>
      </x:c>
      <x:c r="M5" s="118" t="n">
        <x:f>SUM(B5:L5)</x:f>
        <x:v>999.9999999999998</x:v>
      </x:c>
      <x:c r="N5" s="118" t="n">
        <x:f>M5-1000</x:f>
        <x:v>-2.2737367544323206e-13</x:v>
      </x:c>
      <x:c r="O5" s="94"/>
      <x:c r="P5" s="94"/>
      <x:c r="Q5" s="94"/>
      <x:c r="R5" s="94"/>
      <x:c r="S5" s="94"/>
      <x:c r="T5" s="94"/>
      <x:c r="U5" s="94"/>
      <x:c r="V5" s="94"/>
      <x:c r="W5" s="94"/>
      <x:c r="X5" s="94"/>
      <x:c r="Y5" s="94"/>
      <x:c r="Z5" s="94"/>
    </x:row>
    <x:row r="6">
      <x:c r="A6" s="94" t="str">
        <x:v>Karikó Katalin</x:v>
      </x:c>
      <x:c r="B6" s="118" t="n">
        <x:f>'Pontfüggvények'!$B$6+'Pontfüggvények'!$C$6*OAM!B8</x:f>
        <x:v>88.55894100134182</x:v>
      </x:c>
      <x:c r="C6" s="118" t="n">
        <x:f>'Pontfüggvények'!$B$7+'Pontfüggvények'!$C$7*OAM!C8</x:f>
        <x:v>90.1590909090909</x:v>
      </x:c>
      <x:c r="D6" s="118" t="n">
        <x:f>'Pontfüggvények'!$B$8+'Pontfüggvények'!$C$8*OAM!D8</x:f>
        <x:v>90.7840909090909</x:v>
      </x:c>
      <x:c r="E6" s="118" t="n">
        <x:f>'Pontfüggvények'!$B$9+'Pontfüggvények'!$C$9*OAM!E8</x:f>
        <x:v>91.7840909090909</x:v>
      </x:c>
      <x:c r="F6" s="118" t="n">
        <x:f>'Pontfüggvények'!$B$10+'Pontfüggvények'!$C$10*OAM!F8</x:f>
        <x:v>90.06908860281784</x:v>
      </x:c>
      <x:c r="G6" s="118" t="n">
        <x:f>'Pontfüggvények'!$B$11+'Pontfüggvények'!$C$11*OAM!G8</x:f>
        <x:v>93.53368731130492</x:v>
      </x:c>
      <x:c r="H6" s="118" t="n">
        <x:f>'Pontfüggvények'!$B$12+'Pontfüggvények'!$C$12*OAM!H8</x:f>
        <x:v>91.83874958067763</x:v>
      </x:c>
      <x:c r="I6" s="118" t="n">
        <x:f>'Pontfüggvények'!$B$13+'Pontfüggvények'!$C$13*OAM!I8</x:f>
        <x:v>91.4090909090909</x:v>
      </x:c>
      <x:c r="J6" s="118" t="n">
        <x:f>'Pontfüggvények'!$B$14+'Pontfüggvények'!$C$14*OAM!J8</x:f>
        <x:v>91.2840909090909</x:v>
      </x:c>
      <x:c r="K6" s="118" t="n">
        <x:f>'Pontfüggvények'!$B$15+'Pontfüggvények'!$C$15*OAM!K8</x:f>
        <x:v>91.87432384267024</x:v>
      </x:c>
      <x:c r="L6" s="118" t="n">
        <x:f>'Pontfüggvények'!$B$16+'Pontfüggvények'!$C$16*OAM!L8</x:f>
        <x:v>91.1590909090909</x:v>
      </x:c>
      <x:c r="M6" s="118" t="n">
        <x:f>SUM(B6:L6)</x:f>
        <x:v>1002.4543357933577</x:v>
      </x:c>
      <x:c r="N6" s="118" t="n">
        <x:f>M6-1000</x:f>
        <x:v>2.4543357933577</x:v>
      </x:c>
      <x:c r="O6" s="94"/>
      <x:c r="P6" s="94"/>
      <x:c r="Q6" s="94"/>
      <x:c r="R6" s="94"/>
      <x:c r="S6" s="94"/>
      <x:c r="T6" s="94"/>
      <x:c r="U6" s="94"/>
      <x:c r="V6" s="94"/>
      <x:c r="W6" s="94"/>
      <x:c r="X6" s="94"/>
      <x:c r="Y6" s="94"/>
      <x:c r="Z6" s="94"/>
    </x:row>
    <x:row r="7">
      <x:c r="A7" s="94" t="str">
        <x:v>Lovász László</x:v>
      </x:c>
      <x:c r="B7" s="118" t="n">
        <x:f>'Pontfüggvények'!$B$6+'Pontfüggvények'!$C$6*OAM!B9</x:f>
        <x:v>90.64796314156322</x:v>
      </x:c>
      <x:c r="C7" s="118" t="n">
        <x:f>'Pontfüggvények'!$B$7+'Pontfüggvények'!$C$7*OAM!C9</x:f>
        <x:v>92.1590909090909</x:v>
      </x:c>
      <x:c r="D7" s="118" t="n">
        <x:f>'Pontfüggvények'!$B$8+'Pontfüggvények'!$C$8*OAM!D9</x:f>
        <x:v>91.7840909090909</x:v>
      </x:c>
      <x:c r="E7" s="118" t="n">
        <x:f>'Pontfüggvények'!$B$9+'Pontfüggvények'!$C$9*OAM!E9</x:f>
        <x:v>91.7840909090909</x:v>
      </x:c>
      <x:c r="F7" s="118" t="n">
        <x:f>'Pontfüggvények'!$B$10+'Pontfüggvények'!$C$10*OAM!F9</x:f>
        <x:v>93.42909782791008</x:v>
      </x:c>
      <x:c r="G7" s="118" t="n">
        <x:f>'Pontfüggvények'!$B$11+'Pontfüggvények'!$C$11*OAM!G9</x:f>
        <x:v>87.53460982053001</x:v>
      </x:c>
      <x:c r="H7" s="118" t="n">
        <x:f>'Pontfüggvények'!$B$12+'Pontfüggvények'!$C$12*OAM!H9</x:f>
        <x:v>88.12011489433077</x:v>
      </x:c>
      <x:c r="I7" s="118" t="n">
        <x:f>'Pontfüggvények'!$B$13+'Pontfüggvények'!$C$13*OAM!I9</x:f>
        <x:v>91.4090909090909</x:v>
      </x:c>
      <x:c r="J7" s="118" t="n">
        <x:f>'Pontfüggvények'!$B$14+'Pontfüggvények'!$C$14*OAM!J9</x:f>
        <x:v>90.2840909090909</x:v>
      </x:c>
      <x:c r="K7" s="118" t="n">
        <x:f>'Pontfüggvények'!$B$15+'Pontfüggvények'!$C$15*OAM!K9</x:f>
        <x:v>91.87432384267024</x:v>
      </x:c>
      <x:c r="L7" s="118" t="n">
        <x:f>'Pontfüggvények'!$B$16+'Pontfüggvények'!$C$16*OAM!L9</x:f>
        <x:v>91.1590909090909</x:v>
      </x:c>
      <x:c r="M7" s="118" t="n">
        <x:f>SUM(B7:L7)</x:f>
        <x:v>1000.1856549815496</x:v>
      </x:c>
      <x:c r="N7" s="118" t="n">
        <x:f>M7-1000</x:f>
        <x:v>0.18565498154964644</x:v>
      </x:c>
      <x:c r="O7" s="94"/>
      <x:c r="P7" s="94"/>
      <x:c r="Q7" s="94"/>
      <x:c r="R7" s="94"/>
      <x:c r="S7" s="94"/>
      <x:c r="T7" s="94"/>
      <x:c r="U7" s="94"/>
      <x:c r="V7" s="94"/>
      <x:c r="W7" s="94"/>
      <x:c r="X7" s="94"/>
      <x:c r="Y7" s="94"/>
      <x:c r="Z7" s="94"/>
    </x:row>
    <x:row r="8">
      <x:c r="A8" s="94" t="str">
        <x:v>L. Ritók Nóra</x:v>
      </x:c>
      <x:c r="B8" s="118" t="n">
        <x:f>'Pontfüggvények'!$B$6+'Pontfüggvények'!$C$6*OAM!B10</x:f>
        <x:v>88.55894100134182</x:v>
      </x:c>
      <x:c r="C8" s="118" t="n">
        <x:f>'Pontfüggvények'!$B$7+'Pontfüggvények'!$C$7*OAM!C10</x:f>
        <x:v>92.1590909090909</x:v>
      </x:c>
      <x:c r="D8" s="118" t="n">
        <x:f>'Pontfüggvények'!$B$8+'Pontfüggvények'!$C$8*OAM!D10</x:f>
        <x:v>88.7840909090909</x:v>
      </x:c>
      <x:c r="E8" s="118" t="n">
        <x:f>'Pontfüggvények'!$B$9+'Pontfüggvények'!$C$9*OAM!E10</x:f>
        <x:v>89.7840909090909</x:v>
      </x:c>
      <x:c r="F8" s="118" t="n">
        <x:f>'Pontfüggvények'!$B$10+'Pontfüggvények'!$C$10*OAM!F10</x:f>
        <x:v>93.42909782791008</x:v>
      </x:c>
      <x:c r="G8" s="118" t="n">
        <x:f>'Pontfüggvények'!$B$11+'Pontfüggvények'!$C$11*OAM!G10</x:f>
        <x:v>93.53368731130492</x:v>
      </x:c>
      <x:c r="H8" s="118" t="n">
        <x:f>'Pontfüggvények'!$B$12+'Pontfüggvények'!$C$12*OAM!H10</x:f>
        <x:v>91.83874958067763</x:v>
      </x:c>
      <x:c r="I8" s="118" t="n">
        <x:f>'Pontfüggvények'!$B$13+'Pontfüggvények'!$C$13*OAM!I10</x:f>
        <x:v>89.4090909090909</x:v>
      </x:c>
      <x:c r="J8" s="118" t="n">
        <x:f>'Pontfüggvények'!$B$14+'Pontfüggvények'!$C$14*OAM!J10</x:f>
        <x:v>91.2840909090909</x:v>
      </x:c>
      <x:c r="K8" s="118" t="n">
        <x:f>'Pontfüggvények'!$B$15+'Pontfüggvények'!$C$15*OAM!K10</x:f>
        <x:v>91.87432384267024</x:v>
      </x:c>
      <x:c r="L8" s="118" t="n">
        <x:f>'Pontfüggvények'!$B$16+'Pontfüggvények'!$C$16*OAM!L10</x:f>
        <x:v>89.1590909090909</x:v>
      </x:c>
      <x:c r="M8" s="118" t="n">
        <x:f>SUM(B8:L8)</x:f>
        <x:v>999.81434501845</x:v>
      </x:c>
      <x:c r="N8" s="118" t="n">
        <x:f>M8-1000</x:f>
        <x:v>-0.1856549815499875</x:v>
      </x:c>
      <x:c r="O8" s="94"/>
      <x:c r="P8" s="94"/>
      <x:c r="Q8" s="94"/>
      <x:c r="R8" s="94"/>
      <x:c r="S8" s="94"/>
      <x:c r="T8" s="94"/>
      <x:c r="U8" s="94"/>
      <x:c r="V8" s="94"/>
      <x:c r="W8" s="94"/>
      <x:c r="X8" s="94"/>
      <x:c r="Y8" s="94"/>
      <x:c r="Z8" s="94"/>
    </x:row>
    <x:row r="9">
      <x:c r="A9" s="94" t="str">
        <x:v>Halász Judit</x:v>
      </x:c>
      <x:c r="B9" s="118" t="n">
        <x:f>'Pontfüggvények'!$B$6+'Pontfüggvények'!$C$6*OAM!B11</x:f>
        <x:v>88.55894100134182</x:v>
      </x:c>
      <x:c r="C9" s="118" t="n">
        <x:f>'Pontfüggvények'!$B$7+'Pontfüggvények'!$C$7*OAM!C11</x:f>
        <x:v>88.1590909090909</x:v>
      </x:c>
      <x:c r="D9" s="118" t="n">
        <x:f>'Pontfüggvények'!$B$8+'Pontfüggvények'!$C$8*OAM!D11</x:f>
        <x:v>89.7840909090909</x:v>
      </x:c>
      <x:c r="E9" s="118" t="n">
        <x:f>'Pontfüggvények'!$B$9+'Pontfüggvények'!$C$9*OAM!E11</x:f>
        <x:v>90.7840909090909</x:v>
      </x:c>
      <x:c r="F9" s="118" t="n">
        <x:f>'Pontfüggvények'!$B$10+'Pontfüggvények'!$C$10*OAM!F11</x:f>
        <x:v>90.06908860281784</x:v>
      </x:c>
      <x:c r="G9" s="118" t="n">
        <x:f>'Pontfüggvények'!$B$11+'Pontfüggvények'!$C$11*OAM!G11</x:f>
        <x:v>92.0339179386112</x:v>
      </x:c>
      <x:c r="H9" s="118" t="n">
        <x:f>'Pontfüggvények'!$B$12+'Pontfüggvények'!$C$12*OAM!H11</x:f>
        <x:v>95.5573842670245</x:v>
      </x:c>
      <x:c r="I9" s="118" t="n">
        <x:f>'Pontfüggvények'!$B$13+'Pontfüggvények'!$C$13*OAM!I11</x:f>
        <x:v>89.4090909090909</x:v>
      </x:c>
      <x:c r="J9" s="118" t="n">
        <x:f>'Pontfüggvények'!$B$14+'Pontfüggvények'!$C$14*OAM!J11</x:f>
        <x:v>92.2840909090909</x:v>
      </x:c>
      <x:c r="K9" s="118" t="n">
        <x:f>'Pontfüggvények'!$B$15+'Pontfüggvények'!$C$15*OAM!K11</x:f>
        <x:v>91.87432384267024</x:v>
      </x:c>
      <x:c r="L9" s="118" t="n">
        <x:f>'Pontfüggvények'!$B$16+'Pontfüggvények'!$C$16*OAM!L11</x:f>
        <x:v>90.1590909090909</x:v>
      </x:c>
      <x:c r="M9" s="118" t="n">
        <x:f>SUM(B9:L9)</x:f>
        <x:v>998.673201107011</x:v>
      </x:c>
      <x:c r="N9" s="118" t="n">
        <x:f>M9-1000</x:f>
        <x:v>-1.326798892989018</x:v>
      </x:c>
      <x:c r="O9" s="94"/>
      <x:c r="P9" s="94"/>
      <x:c r="Q9" s="94"/>
      <x:c r="R9" s="94"/>
      <x:c r="S9" s="94"/>
      <x:c r="T9" s="94"/>
      <x:c r="U9" s="94"/>
      <x:c r="V9" s="94"/>
      <x:c r="W9" s="94"/>
      <x:c r="X9" s="94"/>
      <x:c r="Y9" s="94"/>
      <x:c r="Z9" s="94"/>
    </x:row>
    <x:row r="10">
      <x:c r="A10" s="94" t="str">
        <x:v>Rubik Ernő</x:v>
      </x:c>
      <x:c r="B10" s="118" t="n">
        <x:f>'Pontfüggvények'!$B$6+'Pontfüggvények'!$C$6*OAM!B12</x:f>
        <x:v>88.55894100134182</x:v>
      </x:c>
      <x:c r="C10" s="118" t="n">
        <x:f>'Pontfüggvények'!$B$7+'Pontfüggvények'!$C$7*OAM!C12</x:f>
        <x:v>90.1590909090909</x:v>
      </x:c>
      <x:c r="D10" s="118" t="n">
        <x:f>'Pontfüggvények'!$B$8+'Pontfüggvények'!$C$8*OAM!D12</x:f>
        <x:v>90.7840909090909</x:v>
      </x:c>
      <x:c r="E10" s="118" t="n">
        <x:f>'Pontfüggvények'!$B$9+'Pontfüggvények'!$C$9*OAM!E12</x:f>
        <x:v>91.7840909090909</x:v>
      </x:c>
      <x:c r="F10" s="118" t="n">
        <x:f>'Pontfüggvények'!$B$10+'Pontfüggvények'!$C$10*OAM!F12</x:f>
        <x:v>90.06908860281784</x:v>
      </x:c>
      <x:c r="G10" s="118" t="n">
        <x:f>'Pontfüggvények'!$B$11+'Pontfüggvények'!$C$11*OAM!G12</x:f>
        <x:v>87.53460982053001</x:v>
      </x:c>
      <x:c r="H10" s="118" t="n">
        <x:f>'Pontfüggvények'!$B$12+'Pontfüggvények'!$C$12*OAM!H12</x:f>
        <x:v>95.5573842670245</x:v>
      </x:c>
      <x:c r="I10" s="118" t="n">
        <x:f>'Pontfüggvények'!$B$13+'Pontfüggvények'!$C$13*OAM!I12</x:f>
        <x:v>91.4090909090909</x:v>
      </x:c>
      <x:c r="J10" s="118" t="n">
        <x:f>'Pontfüggvények'!$B$14+'Pontfüggvények'!$C$14*OAM!J12</x:f>
        <x:v>91.2840909090909</x:v>
      </x:c>
      <x:c r="K10" s="118" t="n">
        <x:f>'Pontfüggvények'!$B$15+'Pontfüggvények'!$C$15*OAM!K12</x:f>
        <x:v>91.87432384267024</x:v>
      </x:c>
      <x:c r="L10" s="118" t="n">
        <x:f>'Pontfüggvények'!$B$16+'Pontfüggvények'!$C$16*OAM!L12</x:f>
        <x:v>91.1590909090909</x:v>
      </x:c>
      <x:c r="M10" s="118" t="n">
        <x:f>SUM(B10:L10)</x:f>
        <x:v>1000.1738929889298</x:v>
      </x:c>
      <x:c r="N10" s="118" t="n">
        <x:f>M10-1000</x:f>
        <x:v>0.17389298892976512</x:v>
      </x:c>
      <x:c r="O10" s="94"/>
      <x:c r="P10" s="94"/>
      <x:c r="Q10" s="94"/>
      <x:c r="R10" s="94"/>
      <x:c r="S10" s="94"/>
      <x:c r="T10" s="94"/>
      <x:c r="U10" s="94"/>
      <x:c r="V10" s="94"/>
      <x:c r="W10" s="94"/>
      <x:c r="X10" s="94"/>
      <x:c r="Y10" s="94"/>
      <x:c r="Z10" s="94"/>
    </x:row>
    <x:row r="11">
      <x:c r="A11" s="94" t="str">
        <x:v>Roska Botond</x:v>
      </x:c>
      <x:c r="B11" s="118" t="n">
        <x:f>'Pontfüggvények'!$B$6+'Pontfüggvények'!$C$6*OAM!B13</x:f>
        <x:v>88.55894100134182</x:v>
      </x:c>
      <x:c r="C11" s="118" t="n">
        <x:f>'Pontfüggvények'!$B$7+'Pontfüggvények'!$C$7*OAM!C13</x:f>
        <x:v>91.1590909090909</x:v>
      </x:c>
      <x:c r="D11" s="118" t="n">
        <x:f>'Pontfüggvények'!$B$8+'Pontfüggvények'!$C$8*OAM!D13</x:f>
        <x:v>91.7840909090909</x:v>
      </x:c>
      <x:c r="E11" s="118" t="n">
        <x:f>'Pontfüggvények'!$B$9+'Pontfüggvények'!$C$9*OAM!E13</x:f>
        <x:v>91.7840909090909</x:v>
      </x:c>
      <x:c r="F11" s="118" t="n">
        <x:f>'Pontfüggvények'!$B$10+'Pontfüggvények'!$C$10*OAM!F13</x:f>
        <x:v>90.06908860281784</x:v>
      </x:c>
      <x:c r="G11" s="118" t="n">
        <x:f>'Pontfüggvények'!$B$11+'Pontfüggvények'!$C$11*OAM!G13</x:f>
        <x:v>93.53368731130492</x:v>
      </x:c>
      <x:c r="H11" s="118" t="n">
        <x:f>'Pontfüggvények'!$B$12+'Pontfüggvények'!$C$12*OAM!H13</x:f>
        <x:v>88.12011489433077</x:v>
      </x:c>
      <x:c r="I11" s="118" t="n">
        <x:f>'Pontfüggvények'!$B$13+'Pontfüggvények'!$C$13*OAM!I13</x:f>
        <x:v>91.4090909090909</x:v>
      </x:c>
      <x:c r="J11" s="118" t="n">
        <x:f>'Pontfüggvények'!$B$14+'Pontfüggvények'!$C$14*OAM!J13</x:f>
        <x:v>89.2840909090909</x:v>
      </x:c>
      <x:c r="K11" s="118" t="n">
        <x:f>'Pontfüggvények'!$B$15+'Pontfüggvények'!$C$15*OAM!K13</x:f>
        <x:v>91.87432384267024</x:v>
      </x:c>
      <x:c r="L11" s="118" t="n">
        <x:f>'Pontfüggvények'!$B$16+'Pontfüggvények'!$C$16*OAM!L13</x:f>
        <x:v>91.1590909090909</x:v>
      </x:c>
      <x:c r="M11" s="118" t="n">
        <x:f>SUM(B11:L11)</x:f>
        <x:v>998.7357011070109</x:v>
      </x:c>
      <x:c r="N11" s="118" t="n">
        <x:f>M11-1000</x:f>
        <x:v>-1.2642988929891317</x:v>
      </x:c>
      <x:c r="O11" s="94"/>
      <x:c r="P11" s="94"/>
      <x:c r="Q11" s="94"/>
      <x:c r="R11" s="94"/>
      <x:c r="S11" s="94"/>
      <x:c r="T11" s="94"/>
      <x:c r="U11" s="94"/>
      <x:c r="V11" s="94"/>
      <x:c r="W11" s="94"/>
      <x:c r="X11" s="94"/>
      <x:c r="Y11" s="94"/>
      <x:c r="Z11" s="94"/>
    </x:row>
    <x:row r="12">
      <x:c r="A12" s="94"/>
      <x:c r="B12" s="94"/>
      <x:c r="C12" s="94"/>
      <x:c r="D12" s="94"/>
      <x:c r="E12" s="94"/>
      <x:c r="F12" s="94"/>
      <x:c r="G12" s="94"/>
      <x:c r="H12" s="94"/>
      <x:c r="I12" s="94"/>
      <x:c r="J12" s="94"/>
      <x:c r="K12" s="94"/>
      <x:c r="L12" s="94"/>
      <x:c r="M12" s="94"/>
      <x:c r="N12" s="94"/>
      <x:c r="O12" s="94"/>
      <x:c r="P12" s="94"/>
      <x:c r="Q12" s="94"/>
      <x:c r="R12" s="94"/>
      <x:c r="S12" s="94"/>
      <x:c r="T12" s="94"/>
      <x:c r="U12" s="94"/>
      <x:c r="V12" s="94"/>
      <x:c r="W12" s="94"/>
      <x:c r="X12" s="94"/>
      <x:c r="Y12" s="94"/>
      <x:c r="Z12" s="94"/>
    </x:row>
    <x:row r="13">
      <x:c r="A13" s="119" t="str">
        <x:v>Összes kiosztott pont</x:v>
      </x:c>
      <x:c r="B13" s="119"/>
      <x:c r="C13" s="119"/>
      <x:c r="D13" s="119"/>
      <x:c r="E13" s="119"/>
      <x:c r="F13" s="119"/>
      <x:c r="G13" s="119"/>
      <x:c r="H13" s="119"/>
      <x:c r="I13" s="119"/>
      <x:c r="J13" s="119"/>
      <x:c r="K13" s="119"/>
      <x:c r="L13" s="119"/>
      <x:c r="M13" s="120" t="n">
        <x:f>SUM(M4:M11)</x:f>
        <x:v>7999.999999999998</x:v>
      </x:c>
      <x:c r="N13" s="120" t="n">
        <x:f>SUM(N4:N11)</x:f>
        <x:v>-1.3642420526593924e-12</x:v>
      </x:c>
      <x:c r="O13" s="94"/>
      <x:c r="P13" s="94"/>
      <x:c r="Q13" s="94"/>
      <x:c r="R13" s="94"/>
      <x:c r="S13" s="94"/>
      <x:c r="T13" s="94"/>
      <x:c r="U13" s="94"/>
      <x:c r="V13" s="94"/>
      <x:c r="W13" s="94"/>
      <x:c r="X13" s="94"/>
      <x:c r="Y13" s="94"/>
      <x:c r="Z13" s="94"/>
    </x:row>
    <x:row r="14">
      <x:c r="A14" s="94"/>
      <x:c r="B14" s="94"/>
      <x:c r="C14" s="94"/>
      <x:c r="D14" s="94"/>
      <x:c r="E14" s="94"/>
      <x:c r="F14" s="94"/>
      <x:c r="G14" s="94"/>
      <x:c r="H14" s="94"/>
      <x:c r="I14" s="94"/>
      <x:c r="J14" s="94"/>
      <x:c r="K14" s="94"/>
      <x:c r="L14" s="94"/>
      <x:c r="M14" s="94"/>
      <x:c r="N14" s="94"/>
      <x:c r="O14" s="94"/>
      <x:c r="P14" s="94"/>
      <x:c r="Q14" s="94"/>
      <x:c r="R14" s="94"/>
      <x:c r="S14" s="94"/>
      <x:c r="T14" s="94"/>
      <x:c r="U14" s="94"/>
      <x:c r="V14" s="94"/>
      <x:c r="W14" s="94"/>
      <x:c r="X14" s="94"/>
      <x:c r="Y14" s="94"/>
      <x:c r="Z14" s="94"/>
    </x:row>
    <x:row r="15">
      <x:c r="A15" s="94"/>
      <x:c r="B15" s="94"/>
      <x:c r="C15" s="94"/>
      <x:c r="D15" s="94"/>
      <x:c r="E15" s="94"/>
      <x:c r="F15" s="94"/>
      <x:c r="G15" s="94"/>
      <x:c r="H15" s="94"/>
      <x:c r="I15" s="94"/>
      <x:c r="J15" s="94"/>
      <x:c r="K15" s="94"/>
      <x:c r="L15" s="94"/>
      <x:c r="M15" s="94"/>
      <x:c r="N15" s="94"/>
      <x:c r="O15" s="94"/>
      <x:c r="P15" s="94"/>
      <x:c r="Q15" s="94"/>
      <x:c r="R15" s="94"/>
      <x:c r="S15" s="94"/>
      <x:c r="T15" s="94"/>
      <x:c r="U15" s="94"/>
      <x:c r="V15" s="94"/>
      <x:c r="W15" s="94"/>
      <x:c r="X15" s="94"/>
      <x:c r="Y15" s="94"/>
      <x:c r="Z15" s="94"/>
    </x:row>
    <x:row r="16">
      <x:c r="A16" s="94"/>
      <x:c r="B16" s="94"/>
      <x:c r="C16" s="94"/>
      <x:c r="D16" s="94"/>
      <x:c r="E16" s="94"/>
      <x:c r="F16" s="94"/>
      <x:c r="G16" s="94"/>
      <x:c r="H16" s="94"/>
      <x:c r="I16" s="94"/>
      <x:c r="J16" s="94"/>
      <x:c r="K16" s="94"/>
      <x:c r="L16" s="94"/>
      <x:c r="M16" s="94"/>
      <x:c r="N16" s="94"/>
      <x:c r="O16" s="94"/>
      <x:c r="P16" s="94"/>
      <x:c r="Q16" s="94"/>
      <x:c r="R16" s="94"/>
      <x:c r="S16" s="94"/>
      <x:c r="T16" s="94"/>
      <x:c r="U16" s="94"/>
      <x:c r="V16" s="94"/>
      <x:c r="W16" s="94"/>
      <x:c r="X16" s="94"/>
      <x:c r="Y16" s="94"/>
      <x:c r="Z16" s="94"/>
    </x:row>
    <x:row r="17">
      <x:c r="A17" s="94"/>
      <x:c r="B17" s="94"/>
      <x:c r="C17" s="94"/>
      <x:c r="D17" s="94"/>
      <x:c r="E17" s="94"/>
      <x:c r="F17" s="94"/>
      <x:c r="G17" s="94"/>
      <x:c r="H17" s="94"/>
      <x:c r="I17" s="94"/>
      <x:c r="J17" s="94"/>
      <x:c r="K17" s="94"/>
      <x:c r="L17" s="94"/>
      <x:c r="M17" s="94"/>
      <x:c r="N17" s="94"/>
      <x:c r="O17" s="94"/>
      <x:c r="P17" s="94"/>
      <x:c r="Q17" s="94"/>
      <x:c r="R17" s="94"/>
      <x:c r="S17" s="94"/>
      <x:c r="T17" s="94"/>
      <x:c r="U17" s="94"/>
      <x:c r="V17" s="94"/>
      <x:c r="W17" s="94"/>
      <x:c r="X17" s="94"/>
      <x:c r="Y17" s="94"/>
      <x:c r="Z17" s="94"/>
    </x:row>
    <x:row r="18">
      <x:c r="A18" s="94"/>
      <x:c r="B18" s="94"/>
      <x:c r="C18" s="94"/>
      <x:c r="D18" s="94"/>
      <x:c r="E18" s="94"/>
      <x:c r="F18" s="94"/>
      <x:c r="G18" s="94"/>
      <x:c r="H18" s="94"/>
      <x:c r="I18" s="94"/>
      <x:c r="J18" s="94"/>
      <x:c r="K18" s="94"/>
      <x:c r="L18" s="94"/>
      <x:c r="M18" s="94"/>
      <x:c r="N18" s="94"/>
      <x:c r="O18" s="94"/>
      <x:c r="P18" s="94"/>
      <x:c r="Q18" s="94"/>
      <x:c r="R18" s="94"/>
      <x:c r="S18" s="94"/>
      <x:c r="T18" s="94"/>
      <x:c r="U18" s="94"/>
      <x:c r="V18" s="94"/>
      <x:c r="W18" s="94"/>
      <x:c r="X18" s="94"/>
      <x:c r="Y18" s="94"/>
      <x:c r="Z18" s="94"/>
    </x:row>
    <x:row r="19">
      <x:c r="A19" s="94"/>
      <x:c r="B19" s="94"/>
      <x:c r="C19" s="94"/>
      <x:c r="D19" s="94"/>
      <x:c r="E19" s="94"/>
      <x:c r="F19" s="94"/>
      <x:c r="G19" s="94"/>
      <x:c r="H19" s="94"/>
      <x:c r="I19" s="94"/>
      <x:c r="J19" s="94"/>
      <x:c r="K19" s="94"/>
      <x:c r="L19" s="94"/>
      <x:c r="M19" s="94"/>
      <x:c r="N19" s="94"/>
      <x:c r="O19" s="94"/>
      <x:c r="P19" s="94"/>
      <x:c r="Q19" s="94"/>
      <x:c r="R19" s="94"/>
      <x:c r="S19" s="94"/>
      <x:c r="T19" s="94"/>
      <x:c r="U19" s="94"/>
      <x:c r="V19" s="94"/>
      <x:c r="W19" s="94"/>
      <x:c r="X19" s="94"/>
      <x:c r="Y19" s="94"/>
      <x:c r="Z19" s="94"/>
    </x:row>
    <x:row r="20">
      <x:c r="A20" s="94"/>
      <x:c r="B20" s="94"/>
      <x:c r="C20" s="94"/>
      <x:c r="D20" s="94"/>
      <x:c r="E20" s="94"/>
      <x:c r="F20" s="94"/>
      <x:c r="G20" s="94"/>
      <x:c r="H20" s="94"/>
      <x:c r="I20" s="94"/>
      <x:c r="J20" s="94"/>
      <x:c r="K20" s="94"/>
      <x:c r="L20" s="94"/>
      <x:c r="M20" s="94"/>
      <x:c r="N20" s="94"/>
      <x:c r="O20" s="94"/>
      <x:c r="P20" s="94"/>
      <x:c r="Q20" s="94"/>
      <x:c r="R20" s="94"/>
      <x:c r="S20" s="94"/>
      <x:c r="T20" s="94"/>
      <x:c r="U20" s="94"/>
      <x:c r="V20" s="94"/>
      <x:c r="W20" s="94"/>
      <x:c r="X20" s="94"/>
      <x:c r="Y20" s="94"/>
      <x:c r="Z20" s="94"/>
    </x:row>
    <x:row r="21">
      <x:c r="A21" s="94"/>
      <x:c r="B21" s="94"/>
      <x:c r="C21" s="94"/>
      <x:c r="D21" s="94"/>
      <x:c r="E21" s="94"/>
      <x:c r="F21" s="94"/>
      <x:c r="G21" s="94"/>
      <x:c r="H21" s="94"/>
      <x:c r="I21" s="94"/>
      <x:c r="J21" s="94"/>
      <x:c r="K21" s="94"/>
      <x:c r="L21" s="94"/>
      <x:c r="M21" s="94"/>
      <x:c r="N21" s="94"/>
      <x:c r="O21" s="94"/>
      <x:c r="P21" s="94"/>
      <x:c r="Q21" s="94"/>
      <x:c r="R21" s="94"/>
      <x:c r="S21" s="94"/>
      <x:c r="T21" s="94"/>
      <x:c r="U21" s="94"/>
      <x:c r="V21" s="94"/>
      <x:c r="W21" s="94"/>
      <x:c r="X21" s="94"/>
      <x:c r="Y21" s="94"/>
      <x:c r="Z21" s="94"/>
    </x:row>
    <x:row r="22">
      <x:c r="A22" s="94"/>
      <x:c r="B22" s="94"/>
      <x:c r="C22" s="94"/>
      <x:c r="D22" s="94"/>
      <x:c r="E22" s="94"/>
      <x:c r="F22" s="94"/>
      <x:c r="G22" s="94"/>
      <x:c r="H22" s="94"/>
      <x:c r="I22" s="94"/>
      <x:c r="J22" s="94"/>
      <x:c r="K22" s="94"/>
      <x:c r="L22" s="94"/>
      <x:c r="M22" s="94"/>
      <x:c r="N22" s="94"/>
      <x:c r="O22" s="94"/>
      <x:c r="P22" s="94"/>
      <x:c r="Q22" s="94"/>
      <x:c r="R22" s="94"/>
      <x:c r="S22" s="94"/>
      <x:c r="T22" s="94"/>
      <x:c r="U22" s="94"/>
      <x:c r="V22" s="94"/>
      <x:c r="W22" s="94"/>
      <x:c r="X22" s="94"/>
      <x:c r="Y22" s="94"/>
      <x:c r="Z22" s="94"/>
    </x:row>
    <x:row r="23">
      <x:c r="A23" s="94"/>
      <x:c r="B23" s="94"/>
      <x:c r="C23" s="94"/>
      <x:c r="D23" s="94"/>
      <x:c r="E23" s="94"/>
      <x:c r="F23" s="94"/>
      <x:c r="G23" s="94"/>
      <x:c r="H23" s="94"/>
      <x:c r="I23" s="94"/>
      <x:c r="J23" s="94"/>
      <x:c r="K23" s="94"/>
      <x:c r="L23" s="94"/>
      <x:c r="M23" s="94"/>
      <x:c r="N23" s="94"/>
      <x:c r="O23" s="94"/>
      <x:c r="P23" s="94"/>
      <x:c r="Q23" s="94"/>
      <x:c r="R23" s="94"/>
      <x:c r="S23" s="94"/>
      <x:c r="T23" s="94"/>
      <x:c r="U23" s="94"/>
      <x:c r="V23" s="94"/>
      <x:c r="W23" s="94"/>
      <x:c r="X23" s="94"/>
      <x:c r="Y23" s="94"/>
      <x:c r="Z23" s="94"/>
    </x:row>
    <x:row r="24">
      <x:c r="A24" s="94"/>
      <x:c r="B24" s="94"/>
      <x:c r="C24" s="94"/>
      <x:c r="D24" s="94"/>
      <x:c r="E24" s="94"/>
      <x:c r="F24" s="94"/>
      <x:c r="G24" s="94"/>
      <x:c r="H24" s="94"/>
      <x:c r="I24" s="94"/>
      <x:c r="J24" s="94"/>
      <x:c r="K24" s="94"/>
      <x:c r="L24" s="94"/>
      <x:c r="M24" s="94"/>
      <x:c r="N24" s="94"/>
      <x:c r="O24" s="94"/>
      <x:c r="P24" s="94"/>
      <x:c r="Q24" s="94"/>
      <x:c r="R24" s="94"/>
      <x:c r="S24" s="94"/>
      <x:c r="T24" s="94"/>
      <x:c r="U24" s="94"/>
      <x:c r="V24" s="94"/>
      <x:c r="W24" s="94"/>
      <x:c r="X24" s="94"/>
      <x:c r="Y24" s="94"/>
      <x:c r="Z24" s="94"/>
    </x:row>
    <x:row r="25">
      <x:c r="A25" s="94"/>
      <x:c r="B25" s="94"/>
      <x:c r="C25" s="94"/>
      <x:c r="D25" s="94"/>
      <x:c r="E25" s="94"/>
      <x:c r="F25" s="94"/>
      <x:c r="G25" s="94"/>
      <x:c r="H25" s="94"/>
      <x:c r="I25" s="94"/>
      <x:c r="J25" s="94"/>
      <x:c r="K25" s="94"/>
      <x:c r="L25" s="94"/>
      <x:c r="M25" s="94"/>
      <x:c r="N25" s="94"/>
      <x:c r="O25" s="94"/>
      <x:c r="P25" s="94"/>
      <x:c r="Q25" s="94"/>
      <x:c r="R25" s="94"/>
      <x:c r="S25" s="94"/>
      <x:c r="T25" s="94"/>
      <x:c r="U25" s="94"/>
      <x:c r="V25" s="94"/>
      <x:c r="W25" s="94"/>
      <x:c r="X25" s="94"/>
      <x:c r="Y25" s="94"/>
      <x:c r="Z25" s="94"/>
    </x:row>
    <x:row r="26">
      <x:c r="A26" s="94"/>
      <x:c r="B26" s="94"/>
      <x:c r="C26" s="94"/>
      <x:c r="D26" s="94"/>
      <x:c r="E26" s="94"/>
      <x:c r="F26" s="94"/>
      <x:c r="G26" s="94"/>
      <x:c r="H26" s="94"/>
      <x:c r="I26" s="94"/>
      <x:c r="J26" s="94"/>
      <x:c r="K26" s="94"/>
      <x:c r="L26" s="94"/>
      <x:c r="M26" s="94"/>
      <x:c r="N26" s="94"/>
      <x:c r="O26" s="94"/>
      <x:c r="P26" s="94"/>
      <x:c r="Q26" s="94"/>
      <x:c r="R26" s="94"/>
      <x:c r="S26" s="94"/>
      <x:c r="T26" s="94"/>
      <x:c r="U26" s="94"/>
      <x:c r="V26" s="94"/>
      <x:c r="W26" s="94"/>
      <x:c r="X26" s="94"/>
      <x:c r="Y26" s="94"/>
      <x:c r="Z26" s="94"/>
    </x:row>
    <x:row r="27">
      <x:c r="A27" s="94"/>
      <x:c r="B27" s="94"/>
      <x:c r="C27" s="94"/>
      <x:c r="D27" s="94"/>
      <x:c r="E27" s="94"/>
      <x:c r="F27" s="94"/>
      <x:c r="G27" s="94"/>
      <x:c r="H27" s="94"/>
      <x:c r="I27" s="94"/>
      <x:c r="J27" s="94"/>
      <x:c r="K27" s="94"/>
      <x:c r="L27" s="94"/>
      <x:c r="M27" s="94"/>
      <x:c r="N27" s="94"/>
      <x:c r="O27" s="94"/>
      <x:c r="P27" s="94"/>
      <x:c r="Q27" s="94"/>
      <x:c r="R27" s="94"/>
      <x:c r="S27" s="94"/>
      <x:c r="T27" s="94"/>
      <x:c r="U27" s="94"/>
      <x:c r="V27" s="94"/>
      <x:c r="W27" s="94"/>
      <x:c r="X27" s="94"/>
      <x:c r="Y27" s="94"/>
      <x:c r="Z27" s="94"/>
    </x:row>
    <x:row r="28">
      <x:c r="A28" s="94"/>
      <x:c r="B28" s="94"/>
      <x:c r="C28" s="94"/>
      <x:c r="D28" s="94"/>
      <x:c r="E28" s="94"/>
      <x:c r="F28" s="94"/>
      <x:c r="G28" s="94"/>
      <x:c r="H28" s="94"/>
      <x:c r="I28" s="94"/>
      <x:c r="J28" s="94"/>
      <x:c r="K28" s="94"/>
      <x:c r="L28" s="94"/>
      <x:c r="M28" s="94"/>
      <x:c r="N28" s="94"/>
      <x:c r="O28" s="94"/>
      <x:c r="P28" s="94"/>
      <x:c r="Q28" s="94"/>
      <x:c r="R28" s="94"/>
      <x:c r="S28" s="94"/>
      <x:c r="T28" s="94"/>
      <x:c r="U28" s="94"/>
      <x:c r="V28" s="94"/>
      <x:c r="W28" s="94"/>
      <x:c r="X28" s="94"/>
      <x:c r="Y28" s="94"/>
      <x:c r="Z28" s="94"/>
    </x:row>
    <x:row r="29">
      <x:c r="A29" s="94"/>
      <x:c r="B29" s="94"/>
      <x:c r="C29" s="94"/>
      <x:c r="D29" s="94"/>
      <x:c r="E29" s="94"/>
      <x:c r="F29" s="94"/>
      <x:c r="G29" s="94"/>
      <x:c r="H29" s="94"/>
      <x:c r="I29" s="94"/>
      <x:c r="J29" s="94"/>
      <x:c r="K29" s="94"/>
      <x:c r="L29" s="94"/>
      <x:c r="M29" s="94"/>
      <x:c r="N29" s="94"/>
      <x:c r="O29" s="94"/>
      <x:c r="P29" s="94"/>
      <x:c r="Q29" s="94"/>
      <x:c r="R29" s="94"/>
      <x:c r="S29" s="94"/>
      <x:c r="T29" s="94"/>
      <x:c r="U29" s="94"/>
      <x:c r="V29" s="94"/>
      <x:c r="W29" s="94"/>
      <x:c r="X29" s="94"/>
      <x:c r="Y29" s="94"/>
      <x:c r="Z29" s="94"/>
    </x:row>
    <x:row r="30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4"/>
      <x:c r="L30" s="94"/>
      <x:c r="M30" s="94"/>
      <x:c r="N30" s="94"/>
      <x:c r="O30" s="94"/>
      <x:c r="P30" s="94"/>
      <x:c r="Q30" s="94"/>
      <x:c r="R30" s="94"/>
      <x:c r="S30" s="94"/>
      <x:c r="T30" s="94"/>
      <x:c r="U30" s="94"/>
      <x:c r="V30" s="94"/>
      <x:c r="W30" s="94"/>
      <x:c r="X30" s="94"/>
      <x:c r="Y30" s="94"/>
      <x:c r="Z30" s="94"/>
    </x:row>
    <x:row r="3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4"/>
      <x:c r="L31" s="94"/>
      <x:c r="M31" s="94"/>
      <x:c r="N31" s="94"/>
      <x:c r="O31" s="94"/>
      <x:c r="P31" s="94"/>
      <x:c r="Q31" s="94"/>
      <x:c r="R31" s="94"/>
      <x:c r="S31" s="94"/>
      <x:c r="T31" s="94"/>
      <x:c r="U31" s="94"/>
      <x:c r="V31" s="94"/>
      <x:c r="W31" s="94"/>
      <x:c r="X31" s="94"/>
      <x:c r="Y31" s="94"/>
      <x:c r="Z31" s="94"/>
    </x:row>
    <x:row r="32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4"/>
      <x:c r="L32" s="94"/>
      <x:c r="M32" s="94"/>
      <x:c r="N32" s="94"/>
      <x:c r="O32" s="94"/>
      <x:c r="P32" s="94"/>
      <x:c r="Q32" s="94"/>
      <x:c r="R32" s="94"/>
      <x:c r="S32" s="94"/>
      <x:c r="T32" s="94"/>
      <x:c r="U32" s="94"/>
      <x:c r="V32" s="94"/>
      <x:c r="W32" s="94"/>
      <x:c r="X32" s="94"/>
      <x:c r="Y32" s="94"/>
      <x:c r="Z32" s="94"/>
    </x:row>
    <x:row r="33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4"/>
      <x:c r="L33" s="94"/>
      <x:c r="M33" s="94"/>
      <x:c r="N33" s="94"/>
      <x:c r="O33" s="94"/>
      <x:c r="P33" s="94"/>
      <x:c r="Q33" s="94"/>
      <x:c r="R33" s="94"/>
      <x:c r="S33" s="94"/>
      <x:c r="T33" s="94"/>
      <x:c r="U33" s="94"/>
      <x:c r="V33" s="94"/>
      <x:c r="W33" s="94"/>
      <x:c r="X33" s="94"/>
      <x:c r="Y33" s="94"/>
      <x:c r="Z33" s="94"/>
    </x:row>
    <x:row r="34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4"/>
      <x:c r="L34" s="94"/>
      <x:c r="M34" s="94"/>
      <x:c r="N34" s="94"/>
      <x:c r="O34" s="94"/>
      <x:c r="P34" s="94"/>
      <x:c r="Q34" s="94"/>
      <x:c r="R34" s="94"/>
      <x:c r="S34" s="94"/>
      <x:c r="T34" s="94"/>
      <x:c r="U34" s="94"/>
      <x:c r="V34" s="94"/>
      <x:c r="W34" s="94"/>
      <x:c r="X34" s="94"/>
      <x:c r="Y34" s="94"/>
      <x:c r="Z34" s="94"/>
    </x:row>
    <x:row r="35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4"/>
      <x:c r="L35" s="94"/>
      <x:c r="M35" s="94"/>
      <x:c r="N35" s="94"/>
      <x:c r="O35" s="94"/>
      <x:c r="P35" s="94"/>
      <x:c r="Q35" s="94"/>
      <x:c r="R35" s="94"/>
      <x:c r="S35" s="94"/>
      <x:c r="T35" s="94"/>
      <x:c r="U35" s="94"/>
      <x:c r="V35" s="94"/>
      <x:c r="W35" s="94"/>
      <x:c r="X35" s="94"/>
      <x:c r="Y35" s="94"/>
      <x:c r="Z35" s="94"/>
    </x:row>
    <x:row r="36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4"/>
      <x:c r="L36" s="94"/>
      <x:c r="M36" s="94"/>
      <x:c r="N36" s="94"/>
      <x:c r="O36" s="94"/>
      <x:c r="P36" s="94"/>
      <x:c r="Q36" s="94"/>
      <x:c r="R36" s="94"/>
      <x:c r="S36" s="94"/>
      <x:c r="T36" s="94"/>
      <x:c r="U36" s="94"/>
      <x:c r="V36" s="94"/>
      <x:c r="W36" s="94"/>
      <x:c r="X36" s="94"/>
      <x:c r="Y36" s="94"/>
      <x:c r="Z36" s="94"/>
    </x:row>
    <x:row r="37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4"/>
      <x:c r="L37" s="94"/>
      <x:c r="M37" s="94"/>
      <x:c r="N37" s="94"/>
      <x:c r="O37" s="94"/>
      <x:c r="P37" s="94"/>
      <x:c r="Q37" s="94"/>
      <x:c r="R37" s="94"/>
      <x:c r="S37" s="94"/>
      <x:c r="T37" s="94"/>
      <x:c r="U37" s="94"/>
      <x:c r="V37" s="94"/>
      <x:c r="W37" s="94"/>
      <x:c r="X37" s="94"/>
      <x:c r="Y37" s="94"/>
      <x:c r="Z37" s="94"/>
    </x:row>
    <x:row r="38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  <x:c r="N38" s="94"/>
      <x:c r="O38" s="94"/>
      <x:c r="P38" s="94"/>
      <x:c r="Q38" s="94"/>
      <x:c r="R38" s="94"/>
      <x:c r="S38" s="94"/>
      <x:c r="T38" s="94"/>
      <x:c r="U38" s="94"/>
      <x:c r="V38" s="94"/>
      <x:c r="W38" s="94"/>
      <x:c r="X38" s="94"/>
      <x:c r="Y38" s="94"/>
      <x:c r="Z38" s="94"/>
    </x:row>
    <x:row r="39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  <x:c r="N39" s="94"/>
      <x:c r="O39" s="94"/>
      <x:c r="P39" s="94"/>
      <x:c r="Q39" s="94"/>
      <x:c r="R39" s="94"/>
      <x:c r="S39" s="94"/>
      <x:c r="T39" s="94"/>
      <x:c r="U39" s="94"/>
      <x:c r="V39" s="94"/>
      <x:c r="W39" s="94"/>
      <x:c r="X39" s="94"/>
      <x:c r="Y39" s="94"/>
      <x:c r="Z39" s="94"/>
    </x:row>
    <x:row r="40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4"/>
      <x:c r="L40" s="94"/>
      <x:c r="M40" s="94"/>
      <x:c r="N40" s="94"/>
      <x:c r="O40" s="94"/>
      <x:c r="P40" s="94"/>
      <x:c r="Q40" s="94"/>
      <x:c r="R40" s="94"/>
      <x:c r="S40" s="94"/>
      <x:c r="T40" s="94"/>
      <x:c r="U40" s="94"/>
      <x:c r="V40" s="94"/>
      <x:c r="W40" s="94"/>
      <x:c r="X40" s="94"/>
      <x:c r="Y40" s="94"/>
      <x:c r="Z40" s="94"/>
    </x:row>
    <x:row r="4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4"/>
      <x:c r="L41" s="94"/>
      <x:c r="M41" s="94"/>
      <x:c r="N41" s="94"/>
      <x:c r="O41" s="94"/>
      <x:c r="P41" s="94"/>
      <x:c r="Q41" s="94"/>
      <x:c r="R41" s="94"/>
      <x:c r="S41" s="94"/>
      <x:c r="T41" s="94"/>
      <x:c r="U41" s="94"/>
      <x:c r="V41" s="94"/>
      <x:c r="W41" s="94"/>
      <x:c r="X41" s="94"/>
      <x:c r="Y41" s="94"/>
      <x:c r="Z41" s="94"/>
    </x:row>
    <x:row r="42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4"/>
      <x:c r="L42" s="94"/>
      <x:c r="M42" s="94"/>
      <x:c r="N42" s="94"/>
      <x:c r="O42" s="94"/>
      <x:c r="P42" s="94"/>
      <x:c r="Q42" s="94"/>
      <x:c r="R42" s="94"/>
      <x:c r="S42" s="94"/>
      <x:c r="T42" s="94"/>
      <x:c r="U42" s="94"/>
      <x:c r="V42" s="94"/>
      <x:c r="W42" s="94"/>
      <x:c r="X42" s="94"/>
      <x:c r="Y42" s="94"/>
      <x:c r="Z42" s="94"/>
    </x:row>
    <x:row r="43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4"/>
      <x:c r="L43" s="94"/>
      <x:c r="M43" s="94"/>
      <x:c r="N43" s="94"/>
      <x:c r="O43" s="94"/>
      <x:c r="P43" s="94"/>
      <x:c r="Q43" s="94"/>
      <x:c r="R43" s="94"/>
      <x:c r="S43" s="94"/>
      <x:c r="T43" s="94"/>
      <x:c r="U43" s="94"/>
      <x:c r="V43" s="94"/>
      <x:c r="W43" s="94"/>
      <x:c r="X43" s="94"/>
      <x:c r="Y43" s="94"/>
      <x:c r="Z43" s="94"/>
    </x:row>
    <x:row r="44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4"/>
      <x:c r="L44" s="94"/>
      <x:c r="M44" s="94"/>
      <x:c r="N44" s="94"/>
      <x:c r="O44" s="94"/>
      <x:c r="P44" s="94"/>
      <x:c r="Q44" s="94"/>
      <x:c r="R44" s="94"/>
      <x:c r="S44" s="94"/>
      <x:c r="T44" s="94"/>
      <x:c r="U44" s="94"/>
      <x:c r="V44" s="94"/>
      <x:c r="W44" s="94"/>
      <x:c r="X44" s="94"/>
      <x:c r="Y44" s="94"/>
      <x:c r="Z44" s="94"/>
    </x:row>
    <x:row r="45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4"/>
      <x:c r="Q45" s="94"/>
      <x:c r="R45" s="94"/>
      <x:c r="S45" s="94"/>
      <x:c r="T45" s="94"/>
      <x:c r="U45" s="94"/>
      <x:c r="V45" s="94"/>
      <x:c r="W45" s="94"/>
      <x:c r="X45" s="94"/>
      <x:c r="Y45" s="94"/>
      <x:c r="Z45" s="94"/>
    </x:row>
    <x:row r="46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4"/>
      <x:c r="L46" s="94"/>
      <x:c r="M46" s="94"/>
      <x:c r="N46" s="94"/>
      <x:c r="O46" s="94"/>
      <x:c r="P46" s="94"/>
      <x:c r="Q46" s="94"/>
      <x:c r="R46" s="94"/>
      <x:c r="S46" s="94"/>
      <x:c r="T46" s="94"/>
      <x:c r="U46" s="94"/>
      <x:c r="V46" s="94"/>
      <x:c r="W46" s="94"/>
      <x:c r="X46" s="94"/>
      <x:c r="Y46" s="94"/>
      <x:c r="Z46" s="94"/>
    </x:row>
    <x:row r="47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4"/>
      <x:c r="L47" s="94"/>
      <x:c r="M47" s="94"/>
      <x:c r="N47" s="94"/>
      <x:c r="O47" s="94"/>
      <x:c r="P47" s="94"/>
      <x:c r="Q47" s="94"/>
      <x:c r="R47" s="94"/>
      <x:c r="S47" s="94"/>
      <x:c r="T47" s="94"/>
      <x:c r="U47" s="94"/>
      <x:c r="V47" s="94"/>
      <x:c r="W47" s="94"/>
      <x:c r="X47" s="94"/>
      <x:c r="Y47" s="94"/>
      <x:c r="Z47" s="94"/>
    </x:row>
    <x:row r="48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4"/>
      <x:c r="L48" s="94"/>
      <x:c r="M48" s="94"/>
      <x:c r="N48" s="94"/>
      <x:c r="O48" s="94"/>
      <x:c r="P48" s="94"/>
      <x:c r="Q48" s="94"/>
      <x:c r="R48" s="94"/>
      <x:c r="S48" s="94"/>
      <x:c r="T48" s="94"/>
      <x:c r="U48" s="94"/>
      <x:c r="V48" s="94"/>
      <x:c r="W48" s="94"/>
      <x:c r="X48" s="94"/>
      <x:c r="Y48" s="94"/>
      <x:c r="Z48" s="94"/>
    </x:row>
    <x:row r="49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4"/>
      <x:c r="L49" s="94"/>
      <x:c r="M49" s="94"/>
      <x:c r="N49" s="94"/>
      <x:c r="O49" s="94"/>
      <x:c r="P49" s="94"/>
      <x:c r="Q49" s="94"/>
      <x:c r="R49" s="94"/>
      <x:c r="S49" s="94"/>
      <x:c r="T49" s="94"/>
      <x:c r="U49" s="94"/>
      <x:c r="V49" s="94"/>
      <x:c r="W49" s="94"/>
      <x:c r="X49" s="94"/>
      <x:c r="Y49" s="94"/>
      <x:c r="Z49" s="94"/>
    </x:row>
    <x:row r="50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4"/>
      <x:c r="L50" s="94"/>
      <x:c r="M50" s="94"/>
      <x:c r="N50" s="94"/>
      <x:c r="O50" s="94"/>
      <x:c r="P50" s="94"/>
      <x:c r="Q50" s="94"/>
      <x:c r="R50" s="94"/>
      <x:c r="S50" s="94"/>
      <x:c r="T50" s="94"/>
      <x:c r="U50" s="94"/>
      <x:c r="V50" s="94"/>
      <x:c r="W50" s="94"/>
      <x:c r="X50" s="94"/>
      <x:c r="Y50" s="94"/>
      <x:c r="Z50" s="94"/>
    </x:row>
    <x:row r="5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4"/>
      <x:c r="L51" s="94"/>
      <x:c r="M51" s="94"/>
      <x:c r="N51" s="94"/>
      <x:c r="O51" s="94"/>
      <x:c r="P51" s="94"/>
      <x:c r="Q51" s="94"/>
      <x:c r="R51" s="94"/>
      <x:c r="S51" s="94"/>
      <x:c r="T51" s="94"/>
      <x:c r="U51" s="94"/>
      <x:c r="V51" s="94"/>
      <x:c r="W51" s="94"/>
      <x:c r="X51" s="94"/>
      <x:c r="Y51" s="94"/>
      <x:c r="Z51" s="94"/>
    </x:row>
    <x:row r="52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4"/>
      <x:c r="L52" s="94"/>
      <x:c r="M52" s="94"/>
      <x:c r="N52" s="94"/>
      <x:c r="O52" s="94"/>
      <x:c r="P52" s="94"/>
      <x:c r="Q52" s="94"/>
      <x:c r="R52" s="94"/>
      <x:c r="S52" s="94"/>
      <x:c r="T52" s="94"/>
      <x:c r="U52" s="94"/>
      <x:c r="V52" s="94"/>
      <x:c r="W52" s="94"/>
      <x:c r="X52" s="94"/>
      <x:c r="Y52" s="94"/>
      <x:c r="Z52" s="94"/>
    </x:row>
    <x:row r="53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4"/>
      <x:c r="L53" s="94"/>
      <x:c r="M53" s="94"/>
      <x:c r="N53" s="94"/>
      <x:c r="O53" s="94"/>
      <x:c r="P53" s="94"/>
      <x:c r="Q53" s="94"/>
      <x:c r="R53" s="94"/>
      <x:c r="S53" s="94"/>
      <x:c r="T53" s="94"/>
      <x:c r="U53" s="94"/>
      <x:c r="V53" s="94"/>
      <x:c r="W53" s="94"/>
      <x:c r="X53" s="94"/>
      <x:c r="Y53" s="94"/>
      <x:c r="Z53" s="94"/>
    </x:row>
    <x:row r="54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4"/>
      <x:c r="L54" s="94"/>
      <x:c r="M54" s="94"/>
      <x:c r="N54" s="94"/>
      <x:c r="O54" s="94"/>
      <x:c r="P54" s="94"/>
      <x:c r="Q54" s="94"/>
      <x:c r="R54" s="94"/>
      <x:c r="S54" s="94"/>
      <x:c r="T54" s="94"/>
      <x:c r="U54" s="94"/>
      <x:c r="V54" s="94"/>
      <x:c r="W54" s="94"/>
      <x:c r="X54" s="94"/>
      <x:c r="Y54" s="94"/>
      <x:c r="Z54" s="94"/>
    </x:row>
    <x:row r="55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4"/>
      <x:c r="L55" s="94"/>
      <x:c r="M55" s="94"/>
      <x:c r="N55" s="94"/>
      <x:c r="O55" s="94"/>
      <x:c r="P55" s="94"/>
      <x:c r="Q55" s="94"/>
      <x:c r="R55" s="94"/>
      <x:c r="S55" s="94"/>
      <x:c r="T55" s="94"/>
      <x:c r="U55" s="94"/>
      <x:c r="V55" s="94"/>
      <x:c r="W55" s="94"/>
      <x:c r="X55" s="94"/>
      <x:c r="Y55" s="94"/>
      <x:c r="Z55" s="94"/>
    </x:row>
    <x:row r="56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4"/>
      <x:c r="L56" s="94"/>
      <x:c r="M56" s="94"/>
      <x:c r="N56" s="94"/>
      <x:c r="O56" s="94"/>
      <x:c r="P56" s="94"/>
      <x:c r="Q56" s="94"/>
      <x:c r="R56" s="94"/>
      <x:c r="S56" s="94"/>
      <x:c r="T56" s="94"/>
      <x:c r="U56" s="94"/>
      <x:c r="V56" s="94"/>
      <x:c r="W56" s="94"/>
      <x:c r="X56" s="94"/>
      <x:c r="Y56" s="94"/>
      <x:c r="Z56" s="94"/>
    </x:row>
    <x:row r="57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4"/>
      <x:c r="L57" s="94"/>
      <x:c r="M57" s="94"/>
      <x:c r="N57" s="94"/>
      <x:c r="O57" s="94"/>
      <x:c r="P57" s="94"/>
      <x:c r="Q57" s="94"/>
      <x:c r="R57" s="94"/>
      <x:c r="S57" s="94"/>
      <x:c r="T57" s="94"/>
      <x:c r="U57" s="94"/>
      <x:c r="V57" s="94"/>
      <x:c r="W57" s="94"/>
      <x:c r="X57" s="94"/>
      <x:c r="Y57" s="94"/>
      <x:c r="Z57" s="94"/>
    </x:row>
    <x:row r="58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4"/>
      <x:c r="L58" s="94"/>
      <x:c r="M58" s="94"/>
      <x:c r="N58" s="94"/>
      <x:c r="O58" s="94"/>
      <x:c r="P58" s="94"/>
      <x:c r="Q58" s="94"/>
      <x:c r="R58" s="94"/>
      <x:c r="S58" s="94"/>
      <x:c r="T58" s="94"/>
      <x:c r="U58" s="94"/>
      <x:c r="V58" s="94"/>
      <x:c r="W58" s="94"/>
      <x:c r="X58" s="94"/>
      <x:c r="Y58" s="94"/>
      <x:c r="Z58" s="94"/>
    </x:row>
    <x:row r="59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4"/>
      <x:c r="L59" s="94"/>
      <x:c r="M59" s="94"/>
      <x:c r="N59" s="94"/>
      <x:c r="O59" s="94"/>
      <x:c r="P59" s="94"/>
      <x:c r="Q59" s="94"/>
      <x:c r="R59" s="94"/>
      <x:c r="S59" s="94"/>
      <x:c r="T59" s="94"/>
      <x:c r="U59" s="94"/>
      <x:c r="V59" s="94"/>
      <x:c r="W59" s="94"/>
      <x:c r="X59" s="94"/>
      <x:c r="Y59" s="94"/>
      <x:c r="Z59" s="94"/>
    </x:row>
    <x:row r="60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4"/>
      <x:c r="L60" s="94"/>
      <x:c r="M60" s="94"/>
      <x:c r="N60" s="94"/>
      <x:c r="O60" s="94"/>
      <x:c r="P60" s="94"/>
      <x:c r="Q60" s="94"/>
      <x:c r="R60" s="94"/>
      <x:c r="S60" s="94"/>
      <x:c r="T60" s="94"/>
      <x:c r="U60" s="94"/>
      <x:c r="V60" s="94"/>
      <x:c r="W60" s="94"/>
      <x:c r="X60" s="94"/>
      <x:c r="Y60" s="94"/>
      <x:c r="Z60" s="94"/>
    </x:row>
    <x:row r="6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4"/>
      <x:c r="L61" s="94"/>
      <x:c r="M61" s="94"/>
      <x:c r="N61" s="94"/>
      <x:c r="O61" s="94"/>
      <x:c r="P61" s="94"/>
      <x:c r="Q61" s="94"/>
      <x:c r="R61" s="94"/>
      <x:c r="S61" s="94"/>
      <x:c r="T61" s="94"/>
      <x:c r="U61" s="94"/>
      <x:c r="V61" s="94"/>
      <x:c r="W61" s="94"/>
      <x:c r="X61" s="94"/>
      <x:c r="Y61" s="94"/>
      <x:c r="Z61" s="94"/>
    </x:row>
    <x:row r="62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4"/>
      <x:c r="L62" s="94"/>
      <x:c r="M62" s="94"/>
      <x:c r="N62" s="94"/>
      <x:c r="O62" s="94"/>
      <x:c r="P62" s="94"/>
      <x:c r="Q62" s="94"/>
      <x:c r="R62" s="94"/>
      <x:c r="S62" s="94"/>
      <x:c r="T62" s="94"/>
      <x:c r="U62" s="94"/>
      <x:c r="V62" s="94"/>
      <x:c r="W62" s="94"/>
      <x:c r="X62" s="94"/>
      <x:c r="Y62" s="94"/>
      <x:c r="Z62" s="94"/>
    </x:row>
    <x:row r="63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4"/>
      <x:c r="L63" s="94"/>
      <x:c r="M63" s="94"/>
      <x:c r="N63" s="94"/>
      <x:c r="O63" s="94"/>
      <x:c r="P63" s="94"/>
      <x:c r="Q63" s="94"/>
      <x:c r="R63" s="94"/>
      <x:c r="S63" s="94"/>
      <x:c r="T63" s="94"/>
      <x:c r="U63" s="94"/>
      <x:c r="V63" s="94"/>
      <x:c r="W63" s="94"/>
      <x:c r="X63" s="94"/>
      <x:c r="Y63" s="94"/>
      <x:c r="Z63" s="94"/>
    </x:row>
    <x:row r="64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4"/>
      <x:c r="L64" s="94"/>
      <x:c r="M64" s="94"/>
      <x:c r="N64" s="94"/>
      <x:c r="O64" s="94"/>
      <x:c r="P64" s="94"/>
      <x:c r="Q64" s="94"/>
      <x:c r="R64" s="94"/>
      <x:c r="S64" s="94"/>
      <x:c r="T64" s="94"/>
      <x:c r="U64" s="94"/>
      <x:c r="V64" s="94"/>
      <x:c r="W64" s="94"/>
      <x:c r="X64" s="94"/>
      <x:c r="Y64" s="94"/>
      <x:c r="Z64" s="94"/>
    </x:row>
    <x:row r="65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4"/>
      <x:c r="L65" s="94"/>
      <x:c r="M65" s="94"/>
      <x:c r="N65" s="94"/>
      <x:c r="O65" s="94"/>
      <x:c r="P65" s="94"/>
      <x:c r="Q65" s="94"/>
      <x:c r="R65" s="94"/>
      <x:c r="S65" s="94"/>
      <x:c r="T65" s="94"/>
      <x:c r="U65" s="94"/>
      <x:c r="V65" s="94"/>
      <x:c r="W65" s="94"/>
      <x:c r="X65" s="94"/>
      <x:c r="Y65" s="94"/>
      <x:c r="Z65" s="94"/>
    </x:row>
    <x:row r="66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4"/>
      <x:c r="L66" s="94"/>
      <x:c r="M66" s="94"/>
      <x:c r="N66" s="94"/>
      <x:c r="O66" s="94"/>
      <x:c r="P66" s="94"/>
      <x:c r="Q66" s="94"/>
      <x:c r="R66" s="94"/>
      <x:c r="S66" s="94"/>
      <x:c r="T66" s="94"/>
      <x:c r="U66" s="94"/>
      <x:c r="V66" s="94"/>
      <x:c r="W66" s="94"/>
      <x:c r="X66" s="94"/>
      <x:c r="Y66" s="94"/>
      <x:c r="Z66" s="94"/>
    </x:row>
    <x:row r="67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  <x:c r="R67" s="94"/>
      <x:c r="S67" s="94"/>
      <x:c r="T67" s="94"/>
      <x:c r="U67" s="94"/>
      <x:c r="V67" s="94"/>
      <x:c r="W67" s="94"/>
      <x:c r="X67" s="94"/>
      <x:c r="Y67" s="94"/>
      <x:c r="Z67" s="94"/>
    </x:row>
    <x:row r="68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4"/>
      <x:c r="L68" s="94"/>
      <x:c r="M68" s="94"/>
      <x:c r="N68" s="94"/>
      <x:c r="O68" s="94"/>
      <x:c r="P68" s="94"/>
      <x:c r="Q68" s="94"/>
      <x:c r="R68" s="94"/>
      <x:c r="S68" s="94"/>
      <x:c r="T68" s="94"/>
      <x:c r="U68" s="94"/>
      <x:c r="V68" s="94"/>
      <x:c r="W68" s="94"/>
      <x:c r="X68" s="94"/>
      <x:c r="Y68" s="94"/>
      <x:c r="Z68" s="94"/>
    </x:row>
    <x:row r="69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4"/>
      <x:c r="L69" s="94"/>
      <x:c r="M69" s="94"/>
      <x:c r="N69" s="94"/>
      <x:c r="O69" s="94"/>
      <x:c r="P69" s="94"/>
      <x:c r="Q69" s="94"/>
      <x:c r="R69" s="94"/>
      <x:c r="S69" s="94"/>
      <x:c r="T69" s="94"/>
      <x:c r="U69" s="94"/>
      <x:c r="V69" s="94"/>
      <x:c r="W69" s="94"/>
      <x:c r="X69" s="94"/>
      <x:c r="Y69" s="94"/>
      <x:c r="Z69" s="94"/>
    </x:row>
    <x:row r="70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  <x:c r="R70" s="94"/>
      <x:c r="S70" s="94"/>
      <x:c r="T70" s="94"/>
      <x:c r="U70" s="94"/>
      <x:c r="V70" s="94"/>
      <x:c r="W70" s="94"/>
      <x:c r="X70" s="94"/>
      <x:c r="Y70" s="94"/>
      <x:c r="Z70" s="94"/>
    </x:row>
    <x:row r="7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  <x:c r="R71" s="94"/>
      <x:c r="S71" s="94"/>
      <x:c r="T71" s="94"/>
      <x:c r="U71" s="94"/>
      <x:c r="V71" s="94"/>
      <x:c r="W71" s="94"/>
      <x:c r="X71" s="94"/>
      <x:c r="Y71" s="94"/>
      <x:c r="Z71" s="94"/>
    </x:row>
    <x:row r="72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4"/>
      <x:c r="L72" s="94"/>
      <x:c r="M72" s="94"/>
      <x:c r="N72" s="94"/>
      <x:c r="O72" s="94"/>
      <x:c r="P72" s="94"/>
      <x:c r="Q72" s="94"/>
      <x:c r="R72" s="94"/>
      <x:c r="S72" s="94"/>
      <x:c r="T72" s="94"/>
      <x:c r="U72" s="94"/>
      <x:c r="V72" s="94"/>
      <x:c r="W72" s="94"/>
      <x:c r="X72" s="94"/>
      <x:c r="Y72" s="94"/>
      <x:c r="Z72" s="94"/>
    </x:row>
    <x:row r="73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4"/>
      <x:c r="L73" s="94"/>
      <x:c r="M73" s="94"/>
      <x:c r="N73" s="94"/>
      <x:c r="O73" s="94"/>
      <x:c r="P73" s="94"/>
      <x:c r="Q73" s="94"/>
      <x:c r="R73" s="94"/>
      <x:c r="S73" s="94"/>
      <x:c r="T73" s="94"/>
      <x:c r="U73" s="94"/>
      <x:c r="V73" s="94"/>
      <x:c r="W73" s="94"/>
      <x:c r="X73" s="94"/>
      <x:c r="Y73" s="94"/>
      <x:c r="Z73" s="94"/>
    </x:row>
    <x:row r="74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4"/>
      <x:c r="L74" s="94"/>
      <x:c r="M74" s="94"/>
      <x:c r="N74" s="94"/>
      <x:c r="O74" s="94"/>
      <x:c r="P74" s="94"/>
      <x:c r="Q74" s="94"/>
      <x:c r="R74" s="94"/>
      <x:c r="S74" s="94"/>
      <x:c r="T74" s="94"/>
      <x:c r="U74" s="94"/>
      <x:c r="V74" s="94"/>
      <x:c r="W74" s="94"/>
      <x:c r="X74" s="94"/>
      <x:c r="Y74" s="94"/>
      <x:c r="Z74" s="94"/>
    </x:row>
    <x:row r="75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4"/>
      <x:c r="L75" s="94"/>
      <x:c r="M75" s="94"/>
      <x:c r="N75" s="94"/>
      <x:c r="O75" s="94"/>
      <x:c r="P75" s="94"/>
      <x:c r="Q75" s="94"/>
      <x:c r="R75" s="94"/>
      <x:c r="S75" s="94"/>
      <x:c r="T75" s="94"/>
      <x:c r="U75" s="94"/>
      <x:c r="V75" s="94"/>
      <x:c r="W75" s="94"/>
      <x:c r="X75" s="94"/>
      <x:c r="Y75" s="94"/>
      <x:c r="Z75" s="94"/>
    </x:row>
    <x:row r="76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4"/>
      <x:c r="L76" s="94"/>
      <x:c r="M76" s="94"/>
      <x:c r="N76" s="94"/>
      <x:c r="O76" s="94"/>
      <x:c r="P76" s="94"/>
      <x:c r="Q76" s="94"/>
      <x:c r="R76" s="94"/>
      <x:c r="S76" s="94"/>
      <x:c r="T76" s="94"/>
      <x:c r="U76" s="94"/>
      <x:c r="V76" s="94"/>
      <x:c r="W76" s="94"/>
      <x:c r="X76" s="94"/>
      <x:c r="Y76" s="94"/>
      <x:c r="Z76" s="94"/>
    </x:row>
    <x:row r="77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4"/>
      <x:c r="L77" s="94"/>
      <x:c r="M77" s="94"/>
      <x:c r="N77" s="94"/>
      <x:c r="O77" s="94"/>
      <x:c r="P77" s="94"/>
      <x:c r="Q77" s="94"/>
      <x:c r="R77" s="94"/>
      <x:c r="S77" s="94"/>
      <x:c r="T77" s="94"/>
      <x:c r="U77" s="94"/>
      <x:c r="V77" s="94"/>
      <x:c r="W77" s="94"/>
      <x:c r="X77" s="94"/>
      <x:c r="Y77" s="94"/>
      <x:c r="Z77" s="94"/>
    </x:row>
    <x:row r="78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4"/>
      <x:c r="L78" s="94"/>
      <x:c r="M78" s="94"/>
      <x:c r="N78" s="94"/>
      <x:c r="O78" s="94"/>
      <x:c r="P78" s="94"/>
      <x:c r="Q78" s="94"/>
      <x:c r="R78" s="94"/>
      <x:c r="S78" s="94"/>
      <x:c r="T78" s="94"/>
      <x:c r="U78" s="94"/>
      <x:c r="V78" s="94"/>
      <x:c r="W78" s="94"/>
      <x:c r="X78" s="94"/>
      <x:c r="Y78" s="94"/>
      <x:c r="Z78" s="94"/>
    </x:row>
    <x:row r="79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4"/>
      <x:c r="L79" s="94"/>
      <x:c r="M79" s="94"/>
      <x:c r="N79" s="94"/>
      <x:c r="O79" s="94"/>
      <x:c r="P79" s="94"/>
      <x:c r="Q79" s="94"/>
      <x:c r="R79" s="94"/>
      <x:c r="S79" s="94"/>
      <x:c r="T79" s="94"/>
      <x:c r="U79" s="94"/>
      <x:c r="V79" s="94"/>
      <x:c r="W79" s="94"/>
      <x:c r="X79" s="94"/>
      <x:c r="Y79" s="94"/>
      <x:c r="Z79" s="94"/>
    </x:row>
    <x:row r="80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4"/>
      <x:c r="L80" s="94"/>
      <x:c r="M80" s="94"/>
      <x:c r="N80" s="94"/>
      <x:c r="O80" s="94"/>
      <x:c r="P80" s="94"/>
      <x:c r="Q80" s="94"/>
      <x:c r="R80" s="94"/>
      <x:c r="S80" s="94"/>
      <x:c r="T80" s="94"/>
      <x:c r="U80" s="94"/>
      <x:c r="V80" s="94"/>
      <x:c r="W80" s="94"/>
      <x:c r="X80" s="94"/>
      <x:c r="Y80" s="94"/>
      <x:c r="Z80" s="94"/>
    </x:row>
    <x:row r="8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4"/>
      <x:c r="L81" s="94"/>
      <x:c r="M81" s="94"/>
      <x:c r="N81" s="94"/>
      <x:c r="O81" s="94"/>
      <x:c r="P81" s="94"/>
      <x:c r="Q81" s="94"/>
      <x:c r="R81" s="94"/>
      <x:c r="S81" s="94"/>
      <x:c r="T81" s="94"/>
      <x:c r="U81" s="94"/>
      <x:c r="V81" s="94"/>
      <x:c r="W81" s="94"/>
      <x:c r="X81" s="94"/>
      <x:c r="Y81" s="94"/>
      <x:c r="Z81" s="94"/>
    </x:row>
    <x:row r="82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4"/>
      <x:c r="L82" s="94"/>
      <x:c r="M82" s="94"/>
      <x:c r="N82" s="94"/>
      <x:c r="O82" s="94"/>
      <x:c r="P82" s="94"/>
      <x:c r="Q82" s="94"/>
      <x:c r="R82" s="94"/>
      <x:c r="S82" s="94"/>
      <x:c r="T82" s="94"/>
      <x:c r="U82" s="94"/>
      <x:c r="V82" s="94"/>
      <x:c r="W82" s="94"/>
      <x:c r="X82" s="94"/>
      <x:c r="Y82" s="94"/>
      <x:c r="Z82" s="94"/>
    </x:row>
    <x:row r="83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4"/>
      <x:c r="L83" s="94"/>
      <x:c r="M83" s="94"/>
      <x:c r="N83" s="94"/>
      <x:c r="O83" s="94"/>
      <x:c r="P83" s="94"/>
      <x:c r="Q83" s="94"/>
      <x:c r="R83" s="94"/>
      <x:c r="S83" s="94"/>
      <x:c r="T83" s="94"/>
      <x:c r="U83" s="94"/>
      <x:c r="V83" s="94"/>
      <x:c r="W83" s="94"/>
      <x:c r="X83" s="94"/>
      <x:c r="Y83" s="94"/>
      <x:c r="Z83" s="94"/>
    </x:row>
    <x:row r="84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4"/>
      <x:c r="L84" s="94"/>
      <x:c r="M84" s="94"/>
      <x:c r="N84" s="94"/>
      <x:c r="O84" s="94"/>
      <x:c r="P84" s="94"/>
      <x:c r="Q84" s="94"/>
      <x:c r="R84" s="94"/>
      <x:c r="S84" s="94"/>
      <x:c r="T84" s="94"/>
      <x:c r="U84" s="94"/>
      <x:c r="V84" s="94"/>
      <x:c r="W84" s="94"/>
      <x:c r="X84" s="94"/>
      <x:c r="Y84" s="94"/>
      <x:c r="Z84" s="94"/>
    </x:row>
    <x:row r="85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4"/>
      <x:c r="L85" s="94"/>
      <x:c r="M85" s="94"/>
      <x:c r="N85" s="94"/>
      <x:c r="O85" s="94"/>
      <x:c r="P85" s="94"/>
      <x:c r="Q85" s="94"/>
      <x:c r="R85" s="94"/>
      <x:c r="S85" s="94"/>
      <x:c r="T85" s="94"/>
      <x:c r="U85" s="94"/>
      <x:c r="V85" s="94"/>
      <x:c r="W85" s="94"/>
      <x:c r="X85" s="94"/>
      <x:c r="Y85" s="94"/>
      <x:c r="Z85" s="94"/>
    </x:row>
    <x:row r="86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4"/>
      <x:c r="L86" s="94"/>
      <x:c r="M86" s="94"/>
      <x:c r="N86" s="94"/>
      <x:c r="O86" s="94"/>
      <x:c r="P86" s="94"/>
      <x:c r="Q86" s="94"/>
      <x:c r="R86" s="94"/>
      <x:c r="S86" s="94"/>
      <x:c r="T86" s="94"/>
      <x:c r="U86" s="94"/>
      <x:c r="V86" s="94"/>
      <x:c r="W86" s="94"/>
      <x:c r="X86" s="94"/>
      <x:c r="Y86" s="94"/>
      <x:c r="Z86" s="94"/>
    </x:row>
    <x:row r="87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4"/>
      <x:c r="L87" s="94"/>
      <x:c r="M87" s="94"/>
      <x:c r="N87" s="94"/>
      <x:c r="O87" s="94"/>
      <x:c r="P87" s="94"/>
      <x:c r="Q87" s="94"/>
      <x:c r="R87" s="94"/>
      <x:c r="S87" s="94"/>
      <x:c r="T87" s="94"/>
      <x:c r="U87" s="94"/>
      <x:c r="V87" s="94"/>
      <x:c r="W87" s="94"/>
      <x:c r="X87" s="94"/>
      <x:c r="Y87" s="94"/>
      <x:c r="Z87" s="94"/>
    </x:row>
    <x:row r="88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4"/>
      <x:c r="L88" s="94"/>
      <x:c r="M88" s="94"/>
      <x:c r="N88" s="94"/>
      <x:c r="O88" s="94"/>
      <x:c r="P88" s="94"/>
      <x:c r="Q88" s="94"/>
      <x:c r="R88" s="94"/>
      <x:c r="S88" s="94"/>
      <x:c r="T88" s="94"/>
      <x:c r="U88" s="94"/>
      <x:c r="V88" s="94"/>
      <x:c r="W88" s="94"/>
      <x:c r="X88" s="94"/>
      <x:c r="Y88" s="94"/>
      <x:c r="Z88" s="94"/>
    </x:row>
    <x:row r="89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4"/>
      <x:c r="L89" s="94"/>
      <x:c r="M89" s="94"/>
      <x:c r="N89" s="94"/>
      <x:c r="O89" s="94"/>
      <x:c r="P89" s="94"/>
      <x:c r="Q89" s="94"/>
      <x:c r="R89" s="94"/>
      <x:c r="S89" s="94"/>
      <x:c r="T89" s="94"/>
      <x:c r="U89" s="94"/>
      <x:c r="V89" s="94"/>
      <x:c r="W89" s="94"/>
      <x:c r="X89" s="94"/>
      <x:c r="Y89" s="94"/>
      <x:c r="Z89" s="94"/>
    </x:row>
    <x:row r="90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4"/>
      <x:c r="L90" s="94"/>
      <x:c r="M90" s="94"/>
      <x:c r="N90" s="94"/>
      <x:c r="O90" s="94"/>
      <x:c r="P90" s="94"/>
      <x:c r="Q90" s="94"/>
      <x:c r="R90" s="94"/>
      <x:c r="S90" s="94"/>
      <x:c r="T90" s="94"/>
      <x:c r="U90" s="94"/>
      <x:c r="V90" s="94"/>
      <x:c r="W90" s="94"/>
      <x:c r="X90" s="94"/>
      <x:c r="Y90" s="94"/>
      <x:c r="Z90" s="94"/>
    </x:row>
    <x:row r="9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4"/>
      <x:c r="L91" s="94"/>
      <x:c r="M91" s="94"/>
      <x:c r="N91" s="94"/>
      <x:c r="O91" s="94"/>
      <x:c r="P91" s="94"/>
      <x:c r="Q91" s="94"/>
      <x:c r="R91" s="94"/>
      <x:c r="S91" s="94"/>
      <x:c r="T91" s="94"/>
      <x:c r="U91" s="94"/>
      <x:c r="V91" s="94"/>
      <x:c r="W91" s="94"/>
      <x:c r="X91" s="94"/>
      <x:c r="Y91" s="94"/>
      <x:c r="Z91" s="94"/>
    </x:row>
    <x:row r="92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4"/>
      <x:c r="L92" s="94"/>
      <x:c r="M92" s="94"/>
      <x:c r="N92" s="94"/>
      <x:c r="O92" s="94"/>
      <x:c r="P92" s="94"/>
      <x:c r="Q92" s="94"/>
      <x:c r="R92" s="94"/>
      <x:c r="S92" s="94"/>
      <x:c r="T92" s="94"/>
      <x:c r="U92" s="94"/>
      <x:c r="V92" s="94"/>
      <x:c r="W92" s="94"/>
      <x:c r="X92" s="94"/>
      <x:c r="Y92" s="94"/>
      <x:c r="Z92" s="94"/>
    </x:row>
    <x:row r="93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4"/>
      <x:c r="L93" s="94"/>
      <x:c r="M93" s="94"/>
      <x:c r="N93" s="94"/>
      <x:c r="O93" s="94"/>
      <x:c r="P93" s="94"/>
      <x:c r="Q93" s="94"/>
      <x:c r="R93" s="94"/>
      <x:c r="S93" s="94"/>
      <x:c r="T93" s="94"/>
      <x:c r="U93" s="94"/>
      <x:c r="V93" s="94"/>
      <x:c r="W93" s="94"/>
      <x:c r="X93" s="94"/>
      <x:c r="Y93" s="94"/>
      <x:c r="Z93" s="94"/>
    </x:row>
    <x:row r="94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4"/>
      <x:c r="L94" s="94"/>
      <x:c r="M94" s="94"/>
      <x:c r="N94" s="94"/>
      <x:c r="O94" s="94"/>
      <x:c r="P94" s="94"/>
      <x:c r="Q94" s="94"/>
      <x:c r="R94" s="94"/>
      <x:c r="S94" s="94"/>
      <x:c r="T94" s="94"/>
      <x:c r="U94" s="94"/>
      <x:c r="V94" s="94"/>
      <x:c r="W94" s="94"/>
      <x:c r="X94" s="94"/>
      <x:c r="Y94" s="94"/>
      <x:c r="Z94" s="94"/>
    </x:row>
    <x:row r="95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4"/>
      <x:c r="L95" s="94"/>
      <x:c r="M95" s="94"/>
      <x:c r="N95" s="94"/>
      <x:c r="O95" s="94"/>
      <x:c r="P95" s="94"/>
      <x:c r="Q95" s="94"/>
      <x:c r="R95" s="94"/>
      <x:c r="S95" s="94"/>
      <x:c r="T95" s="94"/>
      <x:c r="U95" s="94"/>
      <x:c r="V95" s="94"/>
      <x:c r="W95" s="94"/>
      <x:c r="X95" s="94"/>
      <x:c r="Y95" s="94"/>
      <x:c r="Z95" s="94"/>
    </x:row>
    <x:row r="96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4"/>
      <x:c r="L96" s="94"/>
      <x:c r="M96" s="94"/>
      <x:c r="N96" s="94"/>
      <x:c r="O96" s="94"/>
      <x:c r="P96" s="94"/>
      <x:c r="Q96" s="94"/>
      <x:c r="R96" s="94"/>
      <x:c r="S96" s="94"/>
      <x:c r="T96" s="94"/>
      <x:c r="U96" s="94"/>
      <x:c r="V96" s="94"/>
      <x:c r="W96" s="94"/>
      <x:c r="X96" s="94"/>
      <x:c r="Y96" s="94"/>
      <x:c r="Z96" s="94"/>
    </x:row>
    <x:row r="97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</x:row>
    <x:row r="98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4"/>
      <x:c r="L98" s="94"/>
      <x:c r="M98" s="94"/>
      <x:c r="N98" s="94"/>
      <x:c r="O98" s="94"/>
      <x:c r="P98" s="94"/>
      <x:c r="Q98" s="94"/>
      <x:c r="R98" s="94"/>
      <x:c r="S98" s="94"/>
      <x:c r="T98" s="94"/>
      <x:c r="U98" s="94"/>
      <x:c r="V98" s="94"/>
      <x:c r="W98" s="94"/>
      <x:c r="X98" s="94"/>
      <x:c r="Y98" s="94"/>
      <x:c r="Z98" s="94"/>
    </x:row>
    <x:row r="99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94"/>
      <x:c r="Y99" s="94"/>
      <x:c r="Z99" s="94"/>
    </x:row>
    <x:row r="100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4"/>
      <x:c r="L100" s="94"/>
      <x:c r="M100" s="94"/>
      <x:c r="N100" s="94"/>
      <x:c r="O100" s="94"/>
      <x:c r="P100" s="94"/>
      <x:c r="Q100" s="94"/>
      <x:c r="R100" s="94"/>
      <x:c r="S100" s="94"/>
      <x:c r="T100" s="94"/>
      <x:c r="U100" s="94"/>
      <x:c r="V100" s="94"/>
      <x:c r="W100" s="94"/>
      <x:c r="X100" s="94"/>
      <x:c r="Y100" s="94"/>
      <x:c r="Z100" s="94"/>
    </x:row>
  </x:sheetData>
  <x:mergeCells>
    <x:mergeCell ref="A1:N1"/>
    <x:mergeCell ref="A13:L13"/>
  </x:mergeCells>
  <x:conditionalFormatting sqref="M4:M11">
    <x:cfRule type="colorScale" priority="1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108" t="str">
        <x:v>Attribútumdefiníciók és a 0–5 skála auditálási szabályai</x:v>
      </x:c>
      <x:c r="B1" s="108"/>
      <x:c r="C1" s="108"/>
      <x:c r="D1" s="108"/>
      <x:c r="E1" s="108"/>
      <x:c r="F1" s="108"/>
      <x:c r="G1" s="108"/>
      <x:c r="H1" s="108"/>
      <x:c r="I1" s="94"/>
      <x:c r="J1" s="94"/>
      <x:c r="K1" s="94"/>
      <x:c r="L1" s="94"/>
      <x:c r="M1" s="94"/>
      <x:c r="N1" s="94"/>
      <x:c r="O1" s="94"/>
      <x:c r="P1" s="94"/>
      <x:c r="Q1" s="94"/>
      <x:c r="R1" s="94"/>
      <x:c r="S1" s="94"/>
      <x:c r="T1" s="94"/>
      <x:c r="U1" s="94"/>
      <x:c r="V1" s="94"/>
      <x:c r="W1" s="94"/>
      <x:c r="X1" s="94"/>
      <x:c r="Y1" s="94"/>
      <x:c r="Z1" s="94"/>
    </x:row>
    <x:row r="2">
      <x:c r="A2" s="95"/>
      <x:c r="B2" s="95"/>
      <x:c r="C2" s="95"/>
      <x:c r="D2" s="95"/>
      <x:c r="E2" s="95"/>
      <x:c r="F2" s="95"/>
      <x:c r="G2" s="95"/>
      <x:c r="H2" s="95"/>
      <x:c r="I2" s="94"/>
      <x:c r="J2" s="94"/>
      <x:c r="K2" s="94"/>
      <x:c r="L2" s="94"/>
      <x:c r="M2" s="94"/>
      <x:c r="N2" s="94"/>
      <x:c r="O2" s="94"/>
      <x:c r="P2" s="94"/>
      <x:c r="Q2" s="94"/>
      <x:c r="R2" s="94"/>
      <x:c r="S2" s="94"/>
      <x:c r="T2" s="94"/>
      <x:c r="U2" s="94"/>
      <x:c r="V2" s="94"/>
      <x:c r="W2" s="94"/>
      <x:c r="X2" s="94"/>
      <x:c r="Y2" s="94"/>
      <x:c r="Z2" s="94"/>
    </x:row>
    <x:row r="3">
      <x:c r="A3" s="97" t="str">
        <x:v>Kód</x:v>
      </x:c>
      <x:c r="B3" s="97" t="str">
        <x:v>Attribútum</x:v>
      </x:c>
      <x:c r="C3" s="97" t="str">
        <x:v>0</x:v>
      </x:c>
      <x:c r="D3" s="97" t="str">
        <x:v>1</x:v>
      </x:c>
      <x:c r="E3" s="97" t="str">
        <x:v>2</x:v>
      </x:c>
      <x:c r="F3" s="97" t="str">
        <x:v>3</x:v>
      </x:c>
      <x:c r="G3" s="97" t="str">
        <x:v>4</x:v>
      </x:c>
      <x:c r="H3" s="97" t="str">
        <x:v>5</x:v>
      </x:c>
      <x:c r="I3" s="94"/>
      <x:c r="J3" s="94"/>
      <x:c r="K3" s="94"/>
      <x:c r="L3" s="94"/>
      <x:c r="M3" s="94"/>
      <x:c r="N3" s="94"/>
      <x:c r="O3" s="94"/>
      <x:c r="P3" s="94"/>
      <x:c r="Q3" s="94"/>
      <x:c r="R3" s="94"/>
      <x:c r="S3" s="94"/>
      <x:c r="T3" s="94"/>
      <x:c r="U3" s="94"/>
      <x:c r="V3" s="94"/>
      <x:c r="W3" s="94"/>
      <x:c r="X3" s="94"/>
      <x:c r="Y3" s="94"/>
      <x:c r="Z3" s="94"/>
    </x:row>
    <x:row r="4" ht="48" customHeight="1">
      <x:c r="A4" s="95" t="str">
        <x:v>A1</x:v>
      </x:c>
      <x:c r="B4" s="95" t="str">
        <x:v>Közjogi tapasztalat</x:v>
      </x:c>
      <x:c r="C4" s="95" t="str">
        <x:v>nincs</x:v>
      </x:c>
      <x:c r="D4" s="95" t="str">
        <x:v>érintőleges/akadémiai</x:v>
      </x:c>
      <x:c r="E4" s="95" t="str">
        <x:v>jogi vagy egyházi kormányzás</x:v>
      </x:c>
      <x:c r="F4" s="95" t="str">
        <x:v>országos jogi vezetés</x:v>
      </x:c>
      <x:c r="G4" s="95" t="str">
        <x:v>felsőbírósági/alkotmányos vezetés</x:v>
      </x:c>
      <x:c r="H4" s="95" t="str">
        <x:v>legfelsőbb vagy nemzetközi bírói csúcsszerep</x:v>
      </x:c>
      <x:c r="I4" s="94"/>
      <x:c r="J4" s="94"/>
      <x:c r="K4" s="94"/>
      <x:c r="L4" s="94"/>
      <x:c r="M4" s="94"/>
      <x:c r="N4" s="94"/>
      <x:c r="O4" s="94"/>
      <x:c r="P4" s="94"/>
      <x:c r="Q4" s="94"/>
      <x:c r="R4" s="94"/>
      <x:c r="S4" s="94"/>
      <x:c r="T4" s="94"/>
      <x:c r="U4" s="94"/>
      <x:c r="V4" s="94"/>
      <x:c r="W4" s="94"/>
      <x:c r="X4" s="94"/>
      <x:c r="Y4" s="94"/>
      <x:c r="Z4" s="94"/>
    </x:row>
    <x:row r="5" ht="48" customHeight="1">
      <x:c r="A5" s="95" t="str">
        <x:v>A2</x:v>
      </x:c>
      <x:c r="B5" s="95" t="str">
        <x:v>Intézményvezetés</x:v>
      </x:c>
      <x:c r="C5" s="95" t="str">
        <x:v>nincs</x:v>
      </x:c>
      <x:c r="D5" s="95" t="str">
        <x:v>kis egység</x:v>
      </x:c>
      <x:c r="E5" s="95" t="str">
        <x:v>szervezeti egység</x:v>
      </x:c>
      <x:c r="F5" s="95" t="str">
        <x:v>országos intézmény</x:v>
      </x:c>
      <x:c r="G5" s="95" t="str">
        <x:v>nagy/nemzetközi intézmény</x:v>
      </x:c>
      <x:c r="H5" s="95" t="str">
        <x:v>tartós csúcsvezetés</x:v>
      </x:c>
      <x:c r="I5" s="94"/>
      <x:c r="J5" s="94"/>
      <x:c r="K5" s="94"/>
      <x:c r="L5" s="94"/>
      <x:c r="M5" s="94"/>
      <x:c r="N5" s="94"/>
      <x:c r="O5" s="94"/>
      <x:c r="P5" s="94"/>
      <x:c r="Q5" s="94"/>
      <x:c r="R5" s="94"/>
      <x:c r="S5" s="94"/>
      <x:c r="T5" s="94"/>
      <x:c r="U5" s="94"/>
      <x:c r="V5" s="94"/>
      <x:c r="W5" s="94"/>
      <x:c r="X5" s="94"/>
      <x:c r="Y5" s="94"/>
      <x:c r="Z5" s="94"/>
    </x:row>
    <x:row r="6" ht="48" customHeight="1">
      <x:c r="A6" s="95" t="str">
        <x:v>A3</x:v>
      </x:c>
      <x:c r="B6" s="95" t="str">
        <x:v>Nemzetközi felelősség</x:v>
      </x:c>
      <x:c r="C6" s="95" t="str">
        <x:v>nincs</x:v>
      </x:c>
      <x:c r="D6" s="95" t="str">
        <x:v>alkalmi</x:v>
      </x:c>
      <x:c r="E6" s="95" t="str">
        <x:v>projekt/regionális</x:v>
      </x:c>
      <x:c r="F6" s="95" t="str">
        <x:v>rendszeres nemzetközi szerep</x:v>
      </x:c>
      <x:c r="G6" s="95" t="str">
        <x:v>választott vagy kinevezett nemzetközi tisztség</x:v>
      </x:c>
      <x:c r="H6" s="95" t="str">
        <x:v>nemzetközi csúcsvezetés/bíráskodás</x:v>
      </x:c>
      <x:c r="I6" s="94"/>
      <x:c r="J6" s="94"/>
      <x:c r="K6" s="94"/>
      <x:c r="L6" s="94"/>
      <x:c r="M6" s="94"/>
      <x:c r="N6" s="94"/>
      <x:c r="O6" s="94"/>
      <x:c r="P6" s="94"/>
      <x:c r="Q6" s="94"/>
      <x:c r="R6" s="94"/>
      <x:c r="S6" s="94"/>
      <x:c r="T6" s="94"/>
      <x:c r="U6" s="94"/>
      <x:c r="V6" s="94"/>
      <x:c r="W6" s="94"/>
      <x:c r="X6" s="94"/>
      <x:c r="Y6" s="94"/>
      <x:c r="Z6" s="94"/>
    </x:row>
    <x:row r="7" ht="48" customHeight="1">
      <x:c r="A7" s="95" t="str">
        <x:v>A4</x:v>
      </x:c>
      <x:c r="B7" s="95" t="str">
        <x:v>Világszintű csúcsteljesítmény</x:v>
      </x:c>
      <x:c r="C7" s="95" t="str">
        <x:v>nincs</x:v>
      </x:c>
      <x:c r="D7" s="95" t="str">
        <x:v>szakmai</x:v>
      </x:c>
      <x:c r="E7" s="95" t="str">
        <x:v>országos</x:v>
      </x:c>
      <x:c r="F7" s="95" t="str">
        <x:v>jelentős nemzetközi</x:v>
      </x:c>
      <x:c r="G7" s="95" t="str">
        <x:v>világelit</x:v>
      </x:c>
      <x:c r="H7" s="95" t="str">
        <x:v>Nobel/Abel vagy globális ikonikus teljesítmény</x:v>
      </x:c>
      <x:c r="I7" s="94"/>
      <x:c r="J7" s="94"/>
      <x:c r="K7" s="94"/>
      <x:c r="L7" s="94"/>
      <x:c r="M7" s="94"/>
      <x:c r="N7" s="94"/>
      <x:c r="O7" s="94"/>
      <x:c r="P7" s="94"/>
      <x:c r="Q7" s="94"/>
      <x:c r="R7" s="94"/>
      <x:c r="S7" s="94"/>
      <x:c r="T7" s="94"/>
      <x:c r="U7" s="94"/>
      <x:c r="V7" s="94"/>
      <x:c r="W7" s="94"/>
      <x:c r="X7" s="94"/>
      <x:c r="Y7" s="94"/>
      <x:c r="Z7" s="94"/>
    </x:row>
    <x:row r="8" ht="48" customHeight="1">
      <x:c r="A8" s="95" t="str">
        <x:v>A5</x:v>
      </x:c>
      <x:c r="B8" s="95" t="str">
        <x:v>Oktatás és mentorálás</x:v>
      </x:c>
      <x:c r="C8" s="95" t="str">
        <x:v>nincs</x:v>
      </x:c>
      <x:c r="D8" s="95" t="str">
        <x:v>alkalmi</x:v>
      </x:c>
      <x:c r="E8" s="95" t="str">
        <x:v>rendszeres oktatás</x:v>
      </x:c>
      <x:c r="F8" s="95" t="str">
        <x:v>programvezetés</x:v>
      </x:c>
      <x:c r="G8" s="95" t="str">
        <x:v>intézményi utánpótlás</x:v>
      </x:c>
      <x:c r="H8" s="95" t="str">
        <x:v>országos/nemzetközi rendszerépítés</x:v>
      </x:c>
      <x:c r="I8" s="94"/>
      <x:c r="J8" s="94"/>
      <x:c r="K8" s="94"/>
      <x:c r="L8" s="94"/>
      <x:c r="M8" s="94"/>
      <x:c r="N8" s="94"/>
      <x:c r="O8" s="94"/>
      <x:c r="P8" s="94"/>
      <x:c r="Q8" s="94"/>
      <x:c r="R8" s="94"/>
      <x:c r="S8" s="94"/>
      <x:c r="T8" s="94"/>
      <x:c r="U8" s="94"/>
      <x:c r="V8" s="94"/>
      <x:c r="W8" s="94"/>
      <x:c r="X8" s="94"/>
      <x:c r="Y8" s="94"/>
      <x:c r="Z8" s="94"/>
    </x:row>
    <x:row r="9" ht="48" customHeight="1">
      <x:c r="A9" s="95" t="str">
        <x:v>A6</x:v>
      </x:c>
      <x:c r="B9" s="95" t="str">
        <x:v>Közvetlen társadalmi hatás</x:v>
      </x:c>
      <x:c r="C9" s="95" t="str">
        <x:v>nincs</x:v>
      </x:c>
      <x:c r="D9" s="95" t="str">
        <x:v>közvetett</x:v>
      </x:c>
      <x:c r="E9" s="95" t="str">
        <x:v>korlátozott</x:v>
      </x:c>
      <x:c r="F9" s="95" t="str">
        <x:v>tartós országos</x:v>
      </x:c>
      <x:c r="G9" s="95" t="str">
        <x:v>széles és igazolt</x:v>
      </x:c>
      <x:c r="H9" s="95" t="str">
        <x:v>népességszintű/életmentő/integrációs hatás</x:v>
      </x:c>
      <x:c r="I9" s="94"/>
      <x:c r="J9" s="94"/>
      <x:c r="K9" s="94"/>
      <x:c r="L9" s="94"/>
      <x:c r="M9" s="94"/>
      <x:c r="N9" s="94"/>
      <x:c r="O9" s="94"/>
      <x:c r="P9" s="94"/>
      <x:c r="Q9" s="94"/>
      <x:c r="R9" s="94"/>
      <x:c r="S9" s="94"/>
      <x:c r="T9" s="94"/>
      <x:c r="U9" s="94"/>
      <x:c r="V9" s="94"/>
      <x:c r="W9" s="94"/>
      <x:c r="X9" s="94"/>
      <x:c r="Y9" s="94"/>
      <x:c r="Z9" s="94"/>
    </x:row>
    <x:row r="10" ht="48" customHeight="1">
      <x:c r="A10" s="95" t="str">
        <x:v>A7</x:v>
      </x:c>
      <x:c r="B10" s="95" t="str">
        <x:v>Nemzeti szimbolikus erő</x:v>
      </x:c>
      <x:c r="C10" s="95" t="str">
        <x:v>nincs</x:v>
      </x:c>
      <x:c r="D10" s="95" t="str">
        <x:v>szűk szakmai</x:v>
      </x:c>
      <x:c r="E10" s="95" t="str">
        <x:v>szektorális</x:v>
      </x:c>
      <x:c r="F10" s="95" t="str">
        <x:v>országosan ismert</x:v>
      </x:c>
      <x:c r="G10" s="95" t="str">
        <x:v>táborokon/generációkon átívelő</x:v>
      </x:c>
      <x:c r="H10" s="95" t="str">
        <x:v>ikonikus nemzeti jelkép</x:v>
      </x:c>
      <x:c r="I10" s="94"/>
      <x:c r="J10" s="94"/>
      <x:c r="K10" s="94"/>
      <x:c r="L10" s="94"/>
      <x:c r="M10" s="94"/>
      <x:c r="N10" s="94"/>
      <x:c r="O10" s="94"/>
      <x:c r="P10" s="94"/>
      <x:c r="Q10" s="94"/>
      <x:c r="R10" s="94"/>
      <x:c r="S10" s="94"/>
      <x:c r="T10" s="94"/>
      <x:c r="U10" s="94"/>
      <x:c r="V10" s="94"/>
      <x:c r="W10" s="94"/>
      <x:c r="X10" s="94"/>
      <x:c r="Y10" s="94"/>
      <x:c r="Z10" s="94"/>
    </x:row>
    <x:row r="11" ht="48" customHeight="1">
      <x:c r="A11" s="95" t="str">
        <x:v>A8</x:v>
      </x:c>
      <x:c r="B11" s="95" t="str">
        <x:v>Nemzetközi hídszerep</x:v>
      </x:c>
      <x:c r="C11" s="95" t="str">
        <x:v>nincs</x:v>
      </x:c>
      <x:c r="D11" s="95" t="str">
        <x:v>korlátozott</x:v>
      </x:c>
      <x:c r="E11" s="95" t="str">
        <x:v>kétoldalú</x:v>
      </x:c>
      <x:c r="F11" s="95" t="str">
        <x:v>regionális/diaszpóra</x:v>
      </x:c>
      <x:c r="G11" s="95" t="str">
        <x:v>széles nemzetközi</x:v>
      </x:c>
      <x:c r="H11" s="95" t="str">
        <x:v>tartós globális hídszerep</x:v>
      </x:c>
      <x:c r="I11" s="94"/>
      <x:c r="J11" s="94"/>
      <x:c r="K11" s="94"/>
      <x:c r="L11" s="94"/>
      <x:c r="M11" s="94"/>
      <x:c r="N11" s="94"/>
      <x:c r="O11" s="94"/>
      <x:c r="P11" s="94"/>
      <x:c r="Q11" s="94"/>
      <x:c r="R11" s="94"/>
      <x:c r="S11" s="94"/>
      <x:c r="T11" s="94"/>
      <x:c r="U11" s="94"/>
      <x:c r="V11" s="94"/>
      <x:c r="W11" s="94"/>
      <x:c r="X11" s="94"/>
      <x:c r="Y11" s="94"/>
      <x:c r="Z11" s="94"/>
    </x:row>
    <x:row r="12" ht="48" customHeight="1">
      <x:c r="A12" s="95" t="str">
        <x:v>A9</x:v>
      </x:c>
      <x:c r="B12" s="95" t="str">
        <x:v>Országos kommunikáció</x:v>
      </x:c>
      <x:c r="C12" s="95" t="str">
        <x:v>minimális</x:v>
      </x:c>
      <x:c r="D12" s="95" t="str">
        <x:v>szakmai közeg</x:v>
      </x:c>
      <x:c r="E12" s="95" t="str">
        <x:v>alkalmi országos</x:v>
      </x:c>
      <x:c r="F12" s="95" t="str">
        <x:v>széles országos</x:v>
      </x:c>
      <x:c r="G12" s="95" t="str">
        <x:v>több társadalmi csoport</x:v>
      </x:c>
      <x:c r="H12" s="95" t="str">
        <x:v>generációkon átívelő közvetlen elérés</x:v>
      </x:c>
      <x:c r="I12" s="94"/>
      <x:c r="J12" s="94"/>
      <x:c r="K12" s="94"/>
      <x:c r="L12" s="94"/>
      <x:c r="M12" s="94"/>
      <x:c r="N12" s="94"/>
      <x:c r="O12" s="94"/>
      <x:c r="P12" s="94"/>
      <x:c r="Q12" s="94"/>
      <x:c r="R12" s="94"/>
      <x:c r="S12" s="94"/>
      <x:c r="T12" s="94"/>
      <x:c r="U12" s="94"/>
      <x:c r="V12" s="94"/>
      <x:c r="W12" s="94"/>
      <x:c r="X12" s="94"/>
      <x:c r="Y12" s="94"/>
      <x:c r="Z12" s="94"/>
    </x:row>
    <x:row r="13" ht="48" customHeight="1">
      <x:c r="A13" s="95" t="str">
        <x:v>A10</x:v>
      </x:c>
      <x:c r="B13" s="95" t="str">
        <x:v>Pártpolitikai távolság</x:v>
      </x:c>
      <x:c r="C13" s="95" t="str">
        <x:v>aktuális pártvezetés</x:v>
      </x:c>
      <x:c r="D13" s="95" t="str">
        <x:v>aktuális párttisztség</x:v>
      </x:c>
      <x:c r="E13" s="95" t="str">
        <x:v>friss erős pártbeágyazottság</x:v>
      </x:c>
      <x:c r="F13" s="95" t="str">
        <x:v>korábbi/látható kötődés</x:v>
      </x:c>
      <x:c r="G13" s="95" t="str">
        <x:v>intézményi függetlenség némi kötődéssel</x:v>
      </x:c>
      <x:c r="H13" s="95" t="str">
        <x:v>dokumentált pártonkívüliség és függetlenségi életpálya</x:v>
      </x:c>
      <x:c r="I13" s="94"/>
      <x:c r="J13" s="94"/>
      <x:c r="K13" s="94"/>
      <x:c r="L13" s="94"/>
      <x:c r="M13" s="94"/>
      <x:c r="N13" s="94"/>
      <x:c r="O13" s="94"/>
      <x:c r="P13" s="94"/>
      <x:c r="Q13" s="94"/>
      <x:c r="R13" s="94"/>
      <x:c r="S13" s="94"/>
      <x:c r="T13" s="94"/>
      <x:c r="U13" s="94"/>
      <x:c r="V13" s="94"/>
      <x:c r="W13" s="94"/>
      <x:c r="X13" s="94"/>
      <x:c r="Y13" s="94"/>
      <x:c r="Z13" s="94"/>
    </x:row>
    <x:row r="14" ht="48" customHeight="1">
      <x:c r="A14" s="95" t="str">
        <x:v>A11</x:v>
      </x:c>
      <x:c r="B14" s="95" t="str">
        <x:v>Diplomáciai képviselet</x:v>
      </x:c>
      <x:c r="C14" s="95" t="str">
        <x:v>nincs</x:v>
      </x:c>
      <x:c r="D14" s="95" t="str">
        <x:v>alkalmi</x:v>
      </x:c>
      <x:c r="E14" s="95" t="str">
        <x:v>országos képviselet</x:v>
      </x:c>
      <x:c r="F14" s="95" t="str">
        <x:v>rendszeres nemzetközi</x:v>
      </x:c>
      <x:c r="G14" s="95" t="str">
        <x:v>tartós államközi képviselet</x:v>
      </x:c>
      <x:c r="H14" s="95" t="str">
        <x:v>csúcsszintű diplomáciai/szupranacionális szerep</x:v>
      </x:c>
      <x:c r="I14" s="94"/>
      <x:c r="J14" s="94"/>
      <x:c r="K14" s="94"/>
      <x:c r="L14" s="94"/>
      <x:c r="M14" s="94"/>
      <x:c r="N14" s="94"/>
      <x:c r="O14" s="94"/>
      <x:c r="P14" s="94"/>
      <x:c r="Q14" s="94"/>
      <x:c r="R14" s="94"/>
      <x:c r="S14" s="94"/>
      <x:c r="T14" s="94"/>
      <x:c r="U14" s="94"/>
      <x:c r="V14" s="94"/>
      <x:c r="W14" s="94"/>
      <x:c r="X14" s="94"/>
      <x:c r="Y14" s="94"/>
      <x:c r="Z14" s="94"/>
    </x:row>
    <x:row r="15">
      <x:c r="A15" s="94"/>
      <x:c r="B15" s="94"/>
      <x:c r="C15" s="94"/>
      <x:c r="D15" s="94"/>
      <x:c r="E15" s="94"/>
      <x:c r="F15" s="94"/>
      <x:c r="G15" s="94"/>
      <x:c r="H15" s="94"/>
      <x:c r="I15" s="94"/>
      <x:c r="J15" s="94"/>
      <x:c r="K15" s="94"/>
      <x:c r="L15" s="94"/>
      <x:c r="M15" s="94"/>
      <x:c r="N15" s="94"/>
      <x:c r="O15" s="94"/>
      <x:c r="P15" s="94"/>
      <x:c r="Q15" s="94"/>
      <x:c r="R15" s="94"/>
      <x:c r="S15" s="94"/>
      <x:c r="T15" s="94"/>
      <x:c r="U15" s="94"/>
      <x:c r="V15" s="94"/>
      <x:c r="W15" s="94"/>
      <x:c r="X15" s="94"/>
      <x:c r="Y15" s="94"/>
      <x:c r="Z15" s="94"/>
    </x:row>
    <x:row r="16">
      <x:c r="A16" s="94"/>
      <x:c r="B16" s="94"/>
      <x:c r="C16" s="94"/>
      <x:c r="D16" s="94"/>
      <x:c r="E16" s="94"/>
      <x:c r="F16" s="94"/>
      <x:c r="G16" s="94"/>
      <x:c r="H16" s="94"/>
      <x:c r="I16" s="94"/>
      <x:c r="J16" s="94"/>
      <x:c r="K16" s="94"/>
      <x:c r="L16" s="94"/>
      <x:c r="M16" s="94"/>
      <x:c r="N16" s="94"/>
      <x:c r="O16" s="94"/>
      <x:c r="P16" s="94"/>
      <x:c r="Q16" s="94"/>
      <x:c r="R16" s="94"/>
      <x:c r="S16" s="94"/>
      <x:c r="T16" s="94"/>
      <x:c r="U16" s="94"/>
      <x:c r="V16" s="94"/>
      <x:c r="W16" s="94"/>
      <x:c r="X16" s="94"/>
      <x:c r="Y16" s="94"/>
      <x:c r="Z16" s="94"/>
    </x:row>
    <x:row r="17">
      <x:c r="A17" s="94"/>
      <x:c r="B17" s="94"/>
      <x:c r="C17" s="94"/>
      <x:c r="D17" s="94"/>
      <x:c r="E17" s="94"/>
      <x:c r="F17" s="94"/>
      <x:c r="G17" s="94"/>
      <x:c r="H17" s="94"/>
      <x:c r="I17" s="94"/>
      <x:c r="J17" s="94"/>
      <x:c r="K17" s="94"/>
      <x:c r="L17" s="94"/>
      <x:c r="M17" s="94"/>
      <x:c r="N17" s="94"/>
      <x:c r="O17" s="94"/>
      <x:c r="P17" s="94"/>
      <x:c r="Q17" s="94"/>
      <x:c r="R17" s="94"/>
      <x:c r="S17" s="94"/>
      <x:c r="T17" s="94"/>
      <x:c r="U17" s="94"/>
      <x:c r="V17" s="94"/>
      <x:c r="W17" s="94"/>
      <x:c r="X17" s="94"/>
      <x:c r="Y17" s="94"/>
      <x:c r="Z17" s="94"/>
    </x:row>
    <x:row r="18">
      <x:c r="A18" s="94"/>
      <x:c r="B18" s="94"/>
      <x:c r="C18" s="94"/>
      <x:c r="D18" s="94"/>
      <x:c r="E18" s="94"/>
      <x:c r="F18" s="94"/>
      <x:c r="G18" s="94"/>
      <x:c r="H18" s="94"/>
      <x:c r="I18" s="94"/>
      <x:c r="J18" s="94"/>
      <x:c r="K18" s="94"/>
      <x:c r="L18" s="94"/>
      <x:c r="M18" s="94"/>
      <x:c r="N18" s="94"/>
      <x:c r="O18" s="94"/>
      <x:c r="P18" s="94"/>
      <x:c r="Q18" s="94"/>
      <x:c r="R18" s="94"/>
      <x:c r="S18" s="94"/>
      <x:c r="T18" s="94"/>
      <x:c r="U18" s="94"/>
      <x:c r="V18" s="94"/>
      <x:c r="W18" s="94"/>
      <x:c r="X18" s="94"/>
      <x:c r="Y18" s="94"/>
      <x:c r="Z18" s="94"/>
    </x:row>
    <x:row r="19">
      <x:c r="A19" s="94"/>
      <x:c r="B19" s="94"/>
      <x:c r="C19" s="94"/>
      <x:c r="D19" s="94"/>
      <x:c r="E19" s="94"/>
      <x:c r="F19" s="94"/>
      <x:c r="G19" s="94"/>
      <x:c r="H19" s="94"/>
      <x:c r="I19" s="94"/>
      <x:c r="J19" s="94"/>
      <x:c r="K19" s="94"/>
      <x:c r="L19" s="94"/>
      <x:c r="M19" s="94"/>
      <x:c r="N19" s="94"/>
      <x:c r="O19" s="94"/>
      <x:c r="P19" s="94"/>
      <x:c r="Q19" s="94"/>
      <x:c r="R19" s="94"/>
      <x:c r="S19" s="94"/>
      <x:c r="T19" s="94"/>
      <x:c r="U19" s="94"/>
      <x:c r="V19" s="94"/>
      <x:c r="W19" s="94"/>
      <x:c r="X19" s="94"/>
      <x:c r="Y19" s="94"/>
      <x:c r="Z19" s="94"/>
    </x:row>
    <x:row r="20">
      <x:c r="A20" s="94"/>
      <x:c r="B20" s="94"/>
      <x:c r="C20" s="94"/>
      <x:c r="D20" s="94"/>
      <x:c r="E20" s="94"/>
      <x:c r="F20" s="94"/>
      <x:c r="G20" s="94"/>
      <x:c r="H20" s="94"/>
      <x:c r="I20" s="94"/>
      <x:c r="J20" s="94"/>
      <x:c r="K20" s="94"/>
      <x:c r="L20" s="94"/>
      <x:c r="M20" s="94"/>
      <x:c r="N20" s="94"/>
      <x:c r="O20" s="94"/>
      <x:c r="P20" s="94"/>
      <x:c r="Q20" s="94"/>
      <x:c r="R20" s="94"/>
      <x:c r="S20" s="94"/>
      <x:c r="T20" s="94"/>
      <x:c r="U20" s="94"/>
      <x:c r="V20" s="94"/>
      <x:c r="W20" s="94"/>
      <x:c r="X20" s="94"/>
      <x:c r="Y20" s="94"/>
      <x:c r="Z20" s="94"/>
    </x:row>
    <x:row r="21">
      <x:c r="A21" s="94"/>
      <x:c r="B21" s="94"/>
      <x:c r="C21" s="94"/>
      <x:c r="D21" s="94"/>
      <x:c r="E21" s="94"/>
      <x:c r="F21" s="94"/>
      <x:c r="G21" s="94"/>
      <x:c r="H21" s="94"/>
      <x:c r="I21" s="94"/>
      <x:c r="J21" s="94"/>
      <x:c r="K21" s="94"/>
      <x:c r="L21" s="94"/>
      <x:c r="M21" s="94"/>
      <x:c r="N21" s="94"/>
      <x:c r="O21" s="94"/>
      <x:c r="P21" s="94"/>
      <x:c r="Q21" s="94"/>
      <x:c r="R21" s="94"/>
      <x:c r="S21" s="94"/>
      <x:c r="T21" s="94"/>
      <x:c r="U21" s="94"/>
      <x:c r="V21" s="94"/>
      <x:c r="W21" s="94"/>
      <x:c r="X21" s="94"/>
      <x:c r="Y21" s="94"/>
      <x:c r="Z21" s="94"/>
    </x:row>
    <x:row r="22">
      <x:c r="A22" s="94"/>
      <x:c r="B22" s="94"/>
      <x:c r="C22" s="94"/>
      <x:c r="D22" s="94"/>
      <x:c r="E22" s="94"/>
      <x:c r="F22" s="94"/>
      <x:c r="G22" s="94"/>
      <x:c r="H22" s="94"/>
      <x:c r="I22" s="94"/>
      <x:c r="J22" s="94"/>
      <x:c r="K22" s="94"/>
      <x:c r="L22" s="94"/>
      <x:c r="M22" s="94"/>
      <x:c r="N22" s="94"/>
      <x:c r="O22" s="94"/>
      <x:c r="P22" s="94"/>
      <x:c r="Q22" s="94"/>
      <x:c r="R22" s="94"/>
      <x:c r="S22" s="94"/>
      <x:c r="T22" s="94"/>
      <x:c r="U22" s="94"/>
      <x:c r="V22" s="94"/>
      <x:c r="W22" s="94"/>
      <x:c r="X22" s="94"/>
      <x:c r="Y22" s="94"/>
      <x:c r="Z22" s="94"/>
    </x:row>
    <x:row r="23">
      <x:c r="A23" s="94"/>
      <x:c r="B23" s="94"/>
      <x:c r="C23" s="94"/>
      <x:c r="D23" s="94"/>
      <x:c r="E23" s="94"/>
      <x:c r="F23" s="94"/>
      <x:c r="G23" s="94"/>
      <x:c r="H23" s="94"/>
      <x:c r="I23" s="94"/>
      <x:c r="J23" s="94"/>
      <x:c r="K23" s="94"/>
      <x:c r="L23" s="94"/>
      <x:c r="M23" s="94"/>
      <x:c r="N23" s="94"/>
      <x:c r="O23" s="94"/>
      <x:c r="P23" s="94"/>
      <x:c r="Q23" s="94"/>
      <x:c r="R23" s="94"/>
      <x:c r="S23" s="94"/>
      <x:c r="T23" s="94"/>
      <x:c r="U23" s="94"/>
      <x:c r="V23" s="94"/>
      <x:c r="W23" s="94"/>
      <x:c r="X23" s="94"/>
      <x:c r="Y23" s="94"/>
      <x:c r="Z23" s="94"/>
    </x:row>
    <x:row r="24">
      <x:c r="A24" s="94"/>
      <x:c r="B24" s="94"/>
      <x:c r="C24" s="94"/>
      <x:c r="D24" s="94"/>
      <x:c r="E24" s="94"/>
      <x:c r="F24" s="94"/>
      <x:c r="G24" s="94"/>
      <x:c r="H24" s="94"/>
      <x:c r="I24" s="94"/>
      <x:c r="J24" s="94"/>
      <x:c r="K24" s="94"/>
      <x:c r="L24" s="94"/>
      <x:c r="M24" s="94"/>
      <x:c r="N24" s="94"/>
      <x:c r="O24" s="94"/>
      <x:c r="P24" s="94"/>
      <x:c r="Q24" s="94"/>
      <x:c r="R24" s="94"/>
      <x:c r="S24" s="94"/>
      <x:c r="T24" s="94"/>
      <x:c r="U24" s="94"/>
      <x:c r="V24" s="94"/>
      <x:c r="W24" s="94"/>
      <x:c r="X24" s="94"/>
      <x:c r="Y24" s="94"/>
      <x:c r="Z24" s="94"/>
    </x:row>
    <x:row r="25">
      <x:c r="A25" s="94"/>
      <x:c r="B25" s="94"/>
      <x:c r="C25" s="94"/>
      <x:c r="D25" s="94"/>
      <x:c r="E25" s="94"/>
      <x:c r="F25" s="94"/>
      <x:c r="G25" s="94"/>
      <x:c r="H25" s="94"/>
      <x:c r="I25" s="94"/>
      <x:c r="J25" s="94"/>
      <x:c r="K25" s="94"/>
      <x:c r="L25" s="94"/>
      <x:c r="M25" s="94"/>
      <x:c r="N25" s="94"/>
      <x:c r="O25" s="94"/>
      <x:c r="P25" s="94"/>
      <x:c r="Q25" s="94"/>
      <x:c r="R25" s="94"/>
      <x:c r="S25" s="94"/>
      <x:c r="T25" s="94"/>
      <x:c r="U25" s="94"/>
      <x:c r="V25" s="94"/>
      <x:c r="W25" s="94"/>
      <x:c r="X25" s="94"/>
      <x:c r="Y25" s="94"/>
      <x:c r="Z25" s="94"/>
    </x:row>
    <x:row r="26">
      <x:c r="A26" s="94"/>
      <x:c r="B26" s="94"/>
      <x:c r="C26" s="94"/>
      <x:c r="D26" s="94"/>
      <x:c r="E26" s="94"/>
      <x:c r="F26" s="94"/>
      <x:c r="G26" s="94"/>
      <x:c r="H26" s="94"/>
      <x:c r="I26" s="94"/>
      <x:c r="J26" s="94"/>
      <x:c r="K26" s="94"/>
      <x:c r="L26" s="94"/>
      <x:c r="M26" s="94"/>
      <x:c r="N26" s="94"/>
      <x:c r="O26" s="94"/>
      <x:c r="P26" s="94"/>
      <x:c r="Q26" s="94"/>
      <x:c r="R26" s="94"/>
      <x:c r="S26" s="94"/>
      <x:c r="T26" s="94"/>
      <x:c r="U26" s="94"/>
      <x:c r="V26" s="94"/>
      <x:c r="W26" s="94"/>
      <x:c r="X26" s="94"/>
      <x:c r="Y26" s="94"/>
      <x:c r="Z26" s="94"/>
    </x:row>
    <x:row r="27">
      <x:c r="A27" s="94"/>
      <x:c r="B27" s="94"/>
      <x:c r="C27" s="94"/>
      <x:c r="D27" s="94"/>
      <x:c r="E27" s="94"/>
      <x:c r="F27" s="94"/>
      <x:c r="G27" s="94"/>
      <x:c r="H27" s="94"/>
      <x:c r="I27" s="94"/>
      <x:c r="J27" s="94"/>
      <x:c r="K27" s="94"/>
      <x:c r="L27" s="94"/>
      <x:c r="M27" s="94"/>
      <x:c r="N27" s="94"/>
      <x:c r="O27" s="94"/>
      <x:c r="P27" s="94"/>
      <x:c r="Q27" s="94"/>
      <x:c r="R27" s="94"/>
      <x:c r="S27" s="94"/>
      <x:c r="T27" s="94"/>
      <x:c r="U27" s="94"/>
      <x:c r="V27" s="94"/>
      <x:c r="W27" s="94"/>
      <x:c r="X27" s="94"/>
      <x:c r="Y27" s="94"/>
      <x:c r="Z27" s="94"/>
    </x:row>
    <x:row r="28">
      <x:c r="A28" s="94"/>
      <x:c r="B28" s="94"/>
      <x:c r="C28" s="94"/>
      <x:c r="D28" s="94"/>
      <x:c r="E28" s="94"/>
      <x:c r="F28" s="94"/>
      <x:c r="G28" s="94"/>
      <x:c r="H28" s="94"/>
      <x:c r="I28" s="94"/>
      <x:c r="J28" s="94"/>
      <x:c r="K28" s="94"/>
      <x:c r="L28" s="94"/>
      <x:c r="M28" s="94"/>
      <x:c r="N28" s="94"/>
      <x:c r="O28" s="94"/>
      <x:c r="P28" s="94"/>
      <x:c r="Q28" s="94"/>
      <x:c r="R28" s="94"/>
      <x:c r="S28" s="94"/>
      <x:c r="T28" s="94"/>
      <x:c r="U28" s="94"/>
      <x:c r="V28" s="94"/>
      <x:c r="W28" s="94"/>
      <x:c r="X28" s="94"/>
      <x:c r="Y28" s="94"/>
      <x:c r="Z28" s="94"/>
    </x:row>
    <x:row r="29">
      <x:c r="A29" s="94"/>
      <x:c r="B29" s="94"/>
      <x:c r="C29" s="94"/>
      <x:c r="D29" s="94"/>
      <x:c r="E29" s="94"/>
      <x:c r="F29" s="94"/>
      <x:c r="G29" s="94"/>
      <x:c r="H29" s="94"/>
      <x:c r="I29" s="94"/>
      <x:c r="J29" s="94"/>
      <x:c r="K29" s="94"/>
      <x:c r="L29" s="94"/>
      <x:c r="M29" s="94"/>
      <x:c r="N29" s="94"/>
      <x:c r="O29" s="94"/>
      <x:c r="P29" s="94"/>
      <x:c r="Q29" s="94"/>
      <x:c r="R29" s="94"/>
      <x:c r="S29" s="94"/>
      <x:c r="T29" s="94"/>
      <x:c r="U29" s="94"/>
      <x:c r="V29" s="94"/>
      <x:c r="W29" s="94"/>
      <x:c r="X29" s="94"/>
      <x:c r="Y29" s="94"/>
      <x:c r="Z29" s="94"/>
    </x:row>
    <x:row r="30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4"/>
      <x:c r="L30" s="94"/>
      <x:c r="M30" s="94"/>
      <x:c r="N30" s="94"/>
      <x:c r="O30" s="94"/>
      <x:c r="P30" s="94"/>
      <x:c r="Q30" s="94"/>
      <x:c r="R30" s="94"/>
      <x:c r="S30" s="94"/>
      <x:c r="T30" s="94"/>
      <x:c r="U30" s="94"/>
      <x:c r="V30" s="94"/>
      <x:c r="W30" s="94"/>
      <x:c r="X30" s="94"/>
      <x:c r="Y30" s="94"/>
      <x:c r="Z30" s="94"/>
    </x:row>
    <x:row r="3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4"/>
      <x:c r="L31" s="94"/>
      <x:c r="M31" s="94"/>
      <x:c r="N31" s="94"/>
      <x:c r="O31" s="94"/>
      <x:c r="P31" s="94"/>
      <x:c r="Q31" s="94"/>
      <x:c r="R31" s="94"/>
      <x:c r="S31" s="94"/>
      <x:c r="T31" s="94"/>
      <x:c r="U31" s="94"/>
      <x:c r="V31" s="94"/>
      <x:c r="W31" s="94"/>
      <x:c r="X31" s="94"/>
      <x:c r="Y31" s="94"/>
      <x:c r="Z31" s="94"/>
    </x:row>
    <x:row r="32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4"/>
      <x:c r="L32" s="94"/>
      <x:c r="M32" s="94"/>
      <x:c r="N32" s="94"/>
      <x:c r="O32" s="94"/>
      <x:c r="P32" s="94"/>
      <x:c r="Q32" s="94"/>
      <x:c r="R32" s="94"/>
      <x:c r="S32" s="94"/>
      <x:c r="T32" s="94"/>
      <x:c r="U32" s="94"/>
      <x:c r="V32" s="94"/>
      <x:c r="W32" s="94"/>
      <x:c r="X32" s="94"/>
      <x:c r="Y32" s="94"/>
      <x:c r="Z32" s="94"/>
    </x:row>
    <x:row r="33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4"/>
      <x:c r="L33" s="94"/>
      <x:c r="M33" s="94"/>
      <x:c r="N33" s="94"/>
      <x:c r="O33" s="94"/>
      <x:c r="P33" s="94"/>
      <x:c r="Q33" s="94"/>
      <x:c r="R33" s="94"/>
      <x:c r="S33" s="94"/>
      <x:c r="T33" s="94"/>
      <x:c r="U33" s="94"/>
      <x:c r="V33" s="94"/>
      <x:c r="W33" s="94"/>
      <x:c r="X33" s="94"/>
      <x:c r="Y33" s="94"/>
      <x:c r="Z33" s="94"/>
    </x:row>
    <x:row r="34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4"/>
      <x:c r="L34" s="94"/>
      <x:c r="M34" s="94"/>
      <x:c r="N34" s="94"/>
      <x:c r="O34" s="94"/>
      <x:c r="P34" s="94"/>
      <x:c r="Q34" s="94"/>
      <x:c r="R34" s="94"/>
      <x:c r="S34" s="94"/>
      <x:c r="T34" s="94"/>
      <x:c r="U34" s="94"/>
      <x:c r="V34" s="94"/>
      <x:c r="W34" s="94"/>
      <x:c r="X34" s="94"/>
      <x:c r="Y34" s="94"/>
      <x:c r="Z34" s="94"/>
    </x:row>
    <x:row r="35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4"/>
      <x:c r="L35" s="94"/>
      <x:c r="M35" s="94"/>
      <x:c r="N35" s="94"/>
      <x:c r="O35" s="94"/>
      <x:c r="P35" s="94"/>
      <x:c r="Q35" s="94"/>
      <x:c r="R35" s="94"/>
      <x:c r="S35" s="94"/>
      <x:c r="T35" s="94"/>
      <x:c r="U35" s="94"/>
      <x:c r="V35" s="94"/>
      <x:c r="W35" s="94"/>
      <x:c r="X35" s="94"/>
      <x:c r="Y35" s="94"/>
      <x:c r="Z35" s="94"/>
    </x:row>
    <x:row r="36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4"/>
      <x:c r="L36" s="94"/>
      <x:c r="M36" s="94"/>
      <x:c r="N36" s="94"/>
      <x:c r="O36" s="94"/>
      <x:c r="P36" s="94"/>
      <x:c r="Q36" s="94"/>
      <x:c r="R36" s="94"/>
      <x:c r="S36" s="94"/>
      <x:c r="T36" s="94"/>
      <x:c r="U36" s="94"/>
      <x:c r="V36" s="94"/>
      <x:c r="W36" s="94"/>
      <x:c r="X36" s="94"/>
      <x:c r="Y36" s="94"/>
      <x:c r="Z36" s="94"/>
    </x:row>
    <x:row r="37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4"/>
      <x:c r="L37" s="94"/>
      <x:c r="M37" s="94"/>
      <x:c r="N37" s="94"/>
      <x:c r="O37" s="94"/>
      <x:c r="P37" s="94"/>
      <x:c r="Q37" s="94"/>
      <x:c r="R37" s="94"/>
      <x:c r="S37" s="94"/>
      <x:c r="T37" s="94"/>
      <x:c r="U37" s="94"/>
      <x:c r="V37" s="94"/>
      <x:c r="W37" s="94"/>
      <x:c r="X37" s="94"/>
      <x:c r="Y37" s="94"/>
      <x:c r="Z37" s="94"/>
    </x:row>
    <x:row r="38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  <x:c r="N38" s="94"/>
      <x:c r="O38" s="94"/>
      <x:c r="P38" s="94"/>
      <x:c r="Q38" s="94"/>
      <x:c r="R38" s="94"/>
      <x:c r="S38" s="94"/>
      <x:c r="T38" s="94"/>
      <x:c r="U38" s="94"/>
      <x:c r="V38" s="94"/>
      <x:c r="W38" s="94"/>
      <x:c r="X38" s="94"/>
      <x:c r="Y38" s="94"/>
      <x:c r="Z38" s="94"/>
    </x:row>
    <x:row r="39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  <x:c r="N39" s="94"/>
      <x:c r="O39" s="94"/>
      <x:c r="P39" s="94"/>
      <x:c r="Q39" s="94"/>
      <x:c r="R39" s="94"/>
      <x:c r="S39" s="94"/>
      <x:c r="T39" s="94"/>
      <x:c r="U39" s="94"/>
      <x:c r="V39" s="94"/>
      <x:c r="W39" s="94"/>
      <x:c r="X39" s="94"/>
      <x:c r="Y39" s="94"/>
      <x:c r="Z39" s="94"/>
    </x:row>
    <x:row r="40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4"/>
      <x:c r="L40" s="94"/>
      <x:c r="M40" s="94"/>
      <x:c r="N40" s="94"/>
      <x:c r="O40" s="94"/>
      <x:c r="P40" s="94"/>
      <x:c r="Q40" s="94"/>
      <x:c r="R40" s="94"/>
      <x:c r="S40" s="94"/>
      <x:c r="T40" s="94"/>
      <x:c r="U40" s="94"/>
      <x:c r="V40" s="94"/>
      <x:c r="W40" s="94"/>
      <x:c r="X40" s="94"/>
      <x:c r="Y40" s="94"/>
      <x:c r="Z40" s="94"/>
    </x:row>
    <x:row r="4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4"/>
      <x:c r="L41" s="94"/>
      <x:c r="M41" s="94"/>
      <x:c r="N41" s="94"/>
      <x:c r="O41" s="94"/>
      <x:c r="P41" s="94"/>
      <x:c r="Q41" s="94"/>
      <x:c r="R41" s="94"/>
      <x:c r="S41" s="94"/>
      <x:c r="T41" s="94"/>
      <x:c r="U41" s="94"/>
      <x:c r="V41" s="94"/>
      <x:c r="W41" s="94"/>
      <x:c r="X41" s="94"/>
      <x:c r="Y41" s="94"/>
      <x:c r="Z41" s="94"/>
    </x:row>
    <x:row r="42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4"/>
      <x:c r="L42" s="94"/>
      <x:c r="M42" s="94"/>
      <x:c r="N42" s="94"/>
      <x:c r="O42" s="94"/>
      <x:c r="P42" s="94"/>
      <x:c r="Q42" s="94"/>
      <x:c r="R42" s="94"/>
      <x:c r="S42" s="94"/>
      <x:c r="T42" s="94"/>
      <x:c r="U42" s="94"/>
      <x:c r="V42" s="94"/>
      <x:c r="W42" s="94"/>
      <x:c r="X42" s="94"/>
      <x:c r="Y42" s="94"/>
      <x:c r="Z42" s="94"/>
    </x:row>
    <x:row r="43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4"/>
      <x:c r="L43" s="94"/>
      <x:c r="M43" s="94"/>
      <x:c r="N43" s="94"/>
      <x:c r="O43" s="94"/>
      <x:c r="P43" s="94"/>
      <x:c r="Q43" s="94"/>
      <x:c r="R43" s="94"/>
      <x:c r="S43" s="94"/>
      <x:c r="T43" s="94"/>
      <x:c r="U43" s="94"/>
      <x:c r="V43" s="94"/>
      <x:c r="W43" s="94"/>
      <x:c r="X43" s="94"/>
      <x:c r="Y43" s="94"/>
      <x:c r="Z43" s="94"/>
    </x:row>
    <x:row r="44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4"/>
      <x:c r="L44" s="94"/>
      <x:c r="M44" s="94"/>
      <x:c r="N44" s="94"/>
      <x:c r="O44" s="94"/>
      <x:c r="P44" s="94"/>
      <x:c r="Q44" s="94"/>
      <x:c r="R44" s="94"/>
      <x:c r="S44" s="94"/>
      <x:c r="T44" s="94"/>
      <x:c r="U44" s="94"/>
      <x:c r="V44" s="94"/>
      <x:c r="W44" s="94"/>
      <x:c r="X44" s="94"/>
      <x:c r="Y44" s="94"/>
      <x:c r="Z44" s="94"/>
    </x:row>
    <x:row r="45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4"/>
      <x:c r="Q45" s="94"/>
      <x:c r="R45" s="94"/>
      <x:c r="S45" s="94"/>
      <x:c r="T45" s="94"/>
      <x:c r="U45" s="94"/>
      <x:c r="V45" s="94"/>
      <x:c r="W45" s="94"/>
      <x:c r="X45" s="94"/>
      <x:c r="Y45" s="94"/>
      <x:c r="Z45" s="94"/>
    </x:row>
    <x:row r="46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4"/>
      <x:c r="L46" s="94"/>
      <x:c r="M46" s="94"/>
      <x:c r="N46" s="94"/>
      <x:c r="O46" s="94"/>
      <x:c r="P46" s="94"/>
      <x:c r="Q46" s="94"/>
      <x:c r="R46" s="94"/>
      <x:c r="S46" s="94"/>
      <x:c r="T46" s="94"/>
      <x:c r="U46" s="94"/>
      <x:c r="V46" s="94"/>
      <x:c r="W46" s="94"/>
      <x:c r="X46" s="94"/>
      <x:c r="Y46" s="94"/>
      <x:c r="Z46" s="94"/>
    </x:row>
    <x:row r="47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4"/>
      <x:c r="L47" s="94"/>
      <x:c r="M47" s="94"/>
      <x:c r="N47" s="94"/>
      <x:c r="O47" s="94"/>
      <x:c r="P47" s="94"/>
      <x:c r="Q47" s="94"/>
      <x:c r="R47" s="94"/>
      <x:c r="S47" s="94"/>
      <x:c r="T47" s="94"/>
      <x:c r="U47" s="94"/>
      <x:c r="V47" s="94"/>
      <x:c r="W47" s="94"/>
      <x:c r="X47" s="94"/>
      <x:c r="Y47" s="94"/>
      <x:c r="Z47" s="94"/>
    </x:row>
    <x:row r="48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4"/>
      <x:c r="L48" s="94"/>
      <x:c r="M48" s="94"/>
      <x:c r="N48" s="94"/>
      <x:c r="O48" s="94"/>
      <x:c r="P48" s="94"/>
      <x:c r="Q48" s="94"/>
      <x:c r="R48" s="94"/>
      <x:c r="S48" s="94"/>
      <x:c r="T48" s="94"/>
      <x:c r="U48" s="94"/>
      <x:c r="V48" s="94"/>
      <x:c r="W48" s="94"/>
      <x:c r="X48" s="94"/>
      <x:c r="Y48" s="94"/>
      <x:c r="Z48" s="94"/>
    </x:row>
    <x:row r="49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4"/>
      <x:c r="L49" s="94"/>
      <x:c r="M49" s="94"/>
      <x:c r="N49" s="94"/>
      <x:c r="O49" s="94"/>
      <x:c r="P49" s="94"/>
      <x:c r="Q49" s="94"/>
      <x:c r="R49" s="94"/>
      <x:c r="S49" s="94"/>
      <x:c r="T49" s="94"/>
      <x:c r="U49" s="94"/>
      <x:c r="V49" s="94"/>
      <x:c r="W49" s="94"/>
      <x:c r="X49" s="94"/>
      <x:c r="Y49" s="94"/>
      <x:c r="Z49" s="94"/>
    </x:row>
    <x:row r="50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4"/>
      <x:c r="L50" s="94"/>
      <x:c r="M50" s="94"/>
      <x:c r="N50" s="94"/>
      <x:c r="O50" s="94"/>
      <x:c r="P50" s="94"/>
      <x:c r="Q50" s="94"/>
      <x:c r="R50" s="94"/>
      <x:c r="S50" s="94"/>
      <x:c r="T50" s="94"/>
      <x:c r="U50" s="94"/>
      <x:c r="V50" s="94"/>
      <x:c r="W50" s="94"/>
      <x:c r="X50" s="94"/>
      <x:c r="Y50" s="94"/>
      <x:c r="Z50" s="94"/>
    </x:row>
    <x:row r="5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4"/>
      <x:c r="L51" s="94"/>
      <x:c r="M51" s="94"/>
      <x:c r="N51" s="94"/>
      <x:c r="O51" s="94"/>
      <x:c r="P51" s="94"/>
      <x:c r="Q51" s="94"/>
      <x:c r="R51" s="94"/>
      <x:c r="S51" s="94"/>
      <x:c r="T51" s="94"/>
      <x:c r="U51" s="94"/>
      <x:c r="V51" s="94"/>
      <x:c r="W51" s="94"/>
      <x:c r="X51" s="94"/>
      <x:c r="Y51" s="94"/>
      <x:c r="Z51" s="94"/>
    </x:row>
    <x:row r="52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4"/>
      <x:c r="L52" s="94"/>
      <x:c r="M52" s="94"/>
      <x:c r="N52" s="94"/>
      <x:c r="O52" s="94"/>
      <x:c r="P52" s="94"/>
      <x:c r="Q52" s="94"/>
      <x:c r="R52" s="94"/>
      <x:c r="S52" s="94"/>
      <x:c r="T52" s="94"/>
      <x:c r="U52" s="94"/>
      <x:c r="V52" s="94"/>
      <x:c r="W52" s="94"/>
      <x:c r="X52" s="94"/>
      <x:c r="Y52" s="94"/>
      <x:c r="Z52" s="94"/>
    </x:row>
    <x:row r="53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4"/>
      <x:c r="L53" s="94"/>
      <x:c r="M53" s="94"/>
      <x:c r="N53" s="94"/>
      <x:c r="O53" s="94"/>
      <x:c r="P53" s="94"/>
      <x:c r="Q53" s="94"/>
      <x:c r="R53" s="94"/>
      <x:c r="S53" s="94"/>
      <x:c r="T53" s="94"/>
      <x:c r="U53" s="94"/>
      <x:c r="V53" s="94"/>
      <x:c r="W53" s="94"/>
      <x:c r="X53" s="94"/>
      <x:c r="Y53" s="94"/>
      <x:c r="Z53" s="94"/>
    </x:row>
    <x:row r="54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4"/>
      <x:c r="L54" s="94"/>
      <x:c r="M54" s="94"/>
      <x:c r="N54" s="94"/>
      <x:c r="O54" s="94"/>
      <x:c r="P54" s="94"/>
      <x:c r="Q54" s="94"/>
      <x:c r="R54" s="94"/>
      <x:c r="S54" s="94"/>
      <x:c r="T54" s="94"/>
      <x:c r="U54" s="94"/>
      <x:c r="V54" s="94"/>
      <x:c r="W54" s="94"/>
      <x:c r="X54" s="94"/>
      <x:c r="Y54" s="94"/>
      <x:c r="Z54" s="94"/>
    </x:row>
    <x:row r="55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4"/>
      <x:c r="L55" s="94"/>
      <x:c r="M55" s="94"/>
      <x:c r="N55" s="94"/>
      <x:c r="O55" s="94"/>
      <x:c r="P55" s="94"/>
      <x:c r="Q55" s="94"/>
      <x:c r="R55" s="94"/>
      <x:c r="S55" s="94"/>
      <x:c r="T55" s="94"/>
      <x:c r="U55" s="94"/>
      <x:c r="V55" s="94"/>
      <x:c r="W55" s="94"/>
      <x:c r="X55" s="94"/>
      <x:c r="Y55" s="94"/>
      <x:c r="Z55" s="94"/>
    </x:row>
    <x:row r="56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4"/>
      <x:c r="L56" s="94"/>
      <x:c r="M56" s="94"/>
      <x:c r="N56" s="94"/>
      <x:c r="O56" s="94"/>
      <x:c r="P56" s="94"/>
      <x:c r="Q56" s="94"/>
      <x:c r="R56" s="94"/>
      <x:c r="S56" s="94"/>
      <x:c r="T56" s="94"/>
      <x:c r="U56" s="94"/>
      <x:c r="V56" s="94"/>
      <x:c r="W56" s="94"/>
      <x:c r="X56" s="94"/>
      <x:c r="Y56" s="94"/>
      <x:c r="Z56" s="94"/>
    </x:row>
    <x:row r="57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4"/>
      <x:c r="L57" s="94"/>
      <x:c r="M57" s="94"/>
      <x:c r="N57" s="94"/>
      <x:c r="O57" s="94"/>
      <x:c r="P57" s="94"/>
      <x:c r="Q57" s="94"/>
      <x:c r="R57" s="94"/>
      <x:c r="S57" s="94"/>
      <x:c r="T57" s="94"/>
      <x:c r="U57" s="94"/>
      <x:c r="V57" s="94"/>
      <x:c r="W57" s="94"/>
      <x:c r="X57" s="94"/>
      <x:c r="Y57" s="94"/>
      <x:c r="Z57" s="94"/>
    </x:row>
    <x:row r="58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4"/>
      <x:c r="L58" s="94"/>
      <x:c r="M58" s="94"/>
      <x:c r="N58" s="94"/>
      <x:c r="O58" s="94"/>
      <x:c r="P58" s="94"/>
      <x:c r="Q58" s="94"/>
      <x:c r="R58" s="94"/>
      <x:c r="S58" s="94"/>
      <x:c r="T58" s="94"/>
      <x:c r="U58" s="94"/>
      <x:c r="V58" s="94"/>
      <x:c r="W58" s="94"/>
      <x:c r="X58" s="94"/>
      <x:c r="Y58" s="94"/>
      <x:c r="Z58" s="94"/>
    </x:row>
    <x:row r="59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4"/>
      <x:c r="L59" s="94"/>
      <x:c r="M59" s="94"/>
      <x:c r="N59" s="94"/>
      <x:c r="O59" s="94"/>
      <x:c r="P59" s="94"/>
      <x:c r="Q59" s="94"/>
      <x:c r="R59" s="94"/>
      <x:c r="S59" s="94"/>
      <x:c r="T59" s="94"/>
      <x:c r="U59" s="94"/>
      <x:c r="V59" s="94"/>
      <x:c r="W59" s="94"/>
      <x:c r="X59" s="94"/>
      <x:c r="Y59" s="94"/>
      <x:c r="Z59" s="94"/>
    </x:row>
    <x:row r="60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4"/>
      <x:c r="L60" s="94"/>
      <x:c r="M60" s="94"/>
      <x:c r="N60" s="94"/>
      <x:c r="O60" s="94"/>
      <x:c r="P60" s="94"/>
      <x:c r="Q60" s="94"/>
      <x:c r="R60" s="94"/>
      <x:c r="S60" s="94"/>
      <x:c r="T60" s="94"/>
      <x:c r="U60" s="94"/>
      <x:c r="V60" s="94"/>
      <x:c r="W60" s="94"/>
      <x:c r="X60" s="94"/>
      <x:c r="Y60" s="94"/>
      <x:c r="Z60" s="94"/>
    </x:row>
    <x:row r="6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4"/>
      <x:c r="L61" s="94"/>
      <x:c r="M61" s="94"/>
      <x:c r="N61" s="94"/>
      <x:c r="O61" s="94"/>
      <x:c r="P61" s="94"/>
      <x:c r="Q61" s="94"/>
      <x:c r="R61" s="94"/>
      <x:c r="S61" s="94"/>
      <x:c r="T61" s="94"/>
      <x:c r="U61" s="94"/>
      <x:c r="V61" s="94"/>
      <x:c r="W61" s="94"/>
      <x:c r="X61" s="94"/>
      <x:c r="Y61" s="94"/>
      <x:c r="Z61" s="94"/>
    </x:row>
    <x:row r="62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4"/>
      <x:c r="L62" s="94"/>
      <x:c r="M62" s="94"/>
      <x:c r="N62" s="94"/>
      <x:c r="O62" s="94"/>
      <x:c r="P62" s="94"/>
      <x:c r="Q62" s="94"/>
      <x:c r="R62" s="94"/>
      <x:c r="S62" s="94"/>
      <x:c r="T62" s="94"/>
      <x:c r="U62" s="94"/>
      <x:c r="V62" s="94"/>
      <x:c r="W62" s="94"/>
      <x:c r="X62" s="94"/>
      <x:c r="Y62" s="94"/>
      <x:c r="Z62" s="94"/>
    </x:row>
    <x:row r="63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4"/>
      <x:c r="L63" s="94"/>
      <x:c r="M63" s="94"/>
      <x:c r="N63" s="94"/>
      <x:c r="O63" s="94"/>
      <x:c r="P63" s="94"/>
      <x:c r="Q63" s="94"/>
      <x:c r="R63" s="94"/>
      <x:c r="S63" s="94"/>
      <x:c r="T63" s="94"/>
      <x:c r="U63" s="94"/>
      <x:c r="V63" s="94"/>
      <x:c r="W63" s="94"/>
      <x:c r="X63" s="94"/>
      <x:c r="Y63" s="94"/>
      <x:c r="Z63" s="94"/>
    </x:row>
    <x:row r="64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4"/>
      <x:c r="L64" s="94"/>
      <x:c r="M64" s="94"/>
      <x:c r="N64" s="94"/>
      <x:c r="O64" s="94"/>
      <x:c r="P64" s="94"/>
      <x:c r="Q64" s="94"/>
      <x:c r="R64" s="94"/>
      <x:c r="S64" s="94"/>
      <x:c r="T64" s="94"/>
      <x:c r="U64" s="94"/>
      <x:c r="V64" s="94"/>
      <x:c r="W64" s="94"/>
      <x:c r="X64" s="94"/>
      <x:c r="Y64" s="94"/>
      <x:c r="Z64" s="94"/>
    </x:row>
    <x:row r="65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4"/>
      <x:c r="L65" s="94"/>
      <x:c r="M65" s="94"/>
      <x:c r="N65" s="94"/>
      <x:c r="O65" s="94"/>
      <x:c r="P65" s="94"/>
      <x:c r="Q65" s="94"/>
      <x:c r="R65" s="94"/>
      <x:c r="S65" s="94"/>
      <x:c r="T65" s="94"/>
      <x:c r="U65" s="94"/>
      <x:c r="V65" s="94"/>
      <x:c r="W65" s="94"/>
      <x:c r="X65" s="94"/>
      <x:c r="Y65" s="94"/>
      <x:c r="Z65" s="94"/>
    </x:row>
    <x:row r="66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4"/>
      <x:c r="L66" s="94"/>
      <x:c r="M66" s="94"/>
      <x:c r="N66" s="94"/>
      <x:c r="O66" s="94"/>
      <x:c r="P66" s="94"/>
      <x:c r="Q66" s="94"/>
      <x:c r="R66" s="94"/>
      <x:c r="S66" s="94"/>
      <x:c r="T66" s="94"/>
      <x:c r="U66" s="94"/>
      <x:c r="V66" s="94"/>
      <x:c r="W66" s="94"/>
      <x:c r="X66" s="94"/>
      <x:c r="Y66" s="94"/>
      <x:c r="Z66" s="94"/>
    </x:row>
    <x:row r="67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  <x:c r="R67" s="94"/>
      <x:c r="S67" s="94"/>
      <x:c r="T67" s="94"/>
      <x:c r="U67" s="94"/>
      <x:c r="V67" s="94"/>
      <x:c r="W67" s="94"/>
      <x:c r="X67" s="94"/>
      <x:c r="Y67" s="94"/>
      <x:c r="Z67" s="94"/>
    </x:row>
    <x:row r="68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4"/>
      <x:c r="L68" s="94"/>
      <x:c r="M68" s="94"/>
      <x:c r="N68" s="94"/>
      <x:c r="O68" s="94"/>
      <x:c r="P68" s="94"/>
      <x:c r="Q68" s="94"/>
      <x:c r="R68" s="94"/>
      <x:c r="S68" s="94"/>
      <x:c r="T68" s="94"/>
      <x:c r="U68" s="94"/>
      <x:c r="V68" s="94"/>
      <x:c r="W68" s="94"/>
      <x:c r="X68" s="94"/>
      <x:c r="Y68" s="94"/>
      <x:c r="Z68" s="94"/>
    </x:row>
    <x:row r="69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4"/>
      <x:c r="L69" s="94"/>
      <x:c r="M69" s="94"/>
      <x:c r="N69" s="94"/>
      <x:c r="O69" s="94"/>
      <x:c r="P69" s="94"/>
      <x:c r="Q69" s="94"/>
      <x:c r="R69" s="94"/>
      <x:c r="S69" s="94"/>
      <x:c r="T69" s="94"/>
      <x:c r="U69" s="94"/>
      <x:c r="V69" s="94"/>
      <x:c r="W69" s="94"/>
      <x:c r="X69" s="94"/>
      <x:c r="Y69" s="94"/>
      <x:c r="Z69" s="94"/>
    </x:row>
    <x:row r="70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  <x:c r="R70" s="94"/>
      <x:c r="S70" s="94"/>
      <x:c r="T70" s="94"/>
      <x:c r="U70" s="94"/>
      <x:c r="V70" s="94"/>
      <x:c r="W70" s="94"/>
      <x:c r="X70" s="94"/>
      <x:c r="Y70" s="94"/>
      <x:c r="Z70" s="94"/>
    </x:row>
    <x:row r="7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  <x:c r="R71" s="94"/>
      <x:c r="S71" s="94"/>
      <x:c r="T71" s="94"/>
      <x:c r="U71" s="94"/>
      <x:c r="V71" s="94"/>
      <x:c r="W71" s="94"/>
      <x:c r="X71" s="94"/>
      <x:c r="Y71" s="94"/>
      <x:c r="Z71" s="94"/>
    </x:row>
    <x:row r="72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4"/>
      <x:c r="L72" s="94"/>
      <x:c r="M72" s="94"/>
      <x:c r="N72" s="94"/>
      <x:c r="O72" s="94"/>
      <x:c r="P72" s="94"/>
      <x:c r="Q72" s="94"/>
      <x:c r="R72" s="94"/>
      <x:c r="S72" s="94"/>
      <x:c r="T72" s="94"/>
      <x:c r="U72" s="94"/>
      <x:c r="V72" s="94"/>
      <x:c r="W72" s="94"/>
      <x:c r="X72" s="94"/>
      <x:c r="Y72" s="94"/>
      <x:c r="Z72" s="94"/>
    </x:row>
    <x:row r="73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4"/>
      <x:c r="L73" s="94"/>
      <x:c r="M73" s="94"/>
      <x:c r="N73" s="94"/>
      <x:c r="O73" s="94"/>
      <x:c r="P73" s="94"/>
      <x:c r="Q73" s="94"/>
      <x:c r="R73" s="94"/>
      <x:c r="S73" s="94"/>
      <x:c r="T73" s="94"/>
      <x:c r="U73" s="94"/>
      <x:c r="V73" s="94"/>
      <x:c r="W73" s="94"/>
      <x:c r="X73" s="94"/>
      <x:c r="Y73" s="94"/>
      <x:c r="Z73" s="94"/>
    </x:row>
    <x:row r="74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4"/>
      <x:c r="L74" s="94"/>
      <x:c r="M74" s="94"/>
      <x:c r="N74" s="94"/>
      <x:c r="O74" s="94"/>
      <x:c r="P74" s="94"/>
      <x:c r="Q74" s="94"/>
      <x:c r="R74" s="94"/>
      <x:c r="S74" s="94"/>
      <x:c r="T74" s="94"/>
      <x:c r="U74" s="94"/>
      <x:c r="V74" s="94"/>
      <x:c r="W74" s="94"/>
      <x:c r="X74" s="94"/>
      <x:c r="Y74" s="94"/>
      <x:c r="Z74" s="94"/>
    </x:row>
    <x:row r="75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4"/>
      <x:c r="L75" s="94"/>
      <x:c r="M75" s="94"/>
      <x:c r="N75" s="94"/>
      <x:c r="O75" s="94"/>
      <x:c r="P75" s="94"/>
      <x:c r="Q75" s="94"/>
      <x:c r="R75" s="94"/>
      <x:c r="S75" s="94"/>
      <x:c r="T75" s="94"/>
      <x:c r="U75" s="94"/>
      <x:c r="V75" s="94"/>
      <x:c r="W75" s="94"/>
      <x:c r="X75" s="94"/>
      <x:c r="Y75" s="94"/>
      <x:c r="Z75" s="94"/>
    </x:row>
    <x:row r="76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4"/>
      <x:c r="L76" s="94"/>
      <x:c r="M76" s="94"/>
      <x:c r="N76" s="94"/>
      <x:c r="O76" s="94"/>
      <x:c r="P76" s="94"/>
      <x:c r="Q76" s="94"/>
      <x:c r="R76" s="94"/>
      <x:c r="S76" s="94"/>
      <x:c r="T76" s="94"/>
      <x:c r="U76" s="94"/>
      <x:c r="V76" s="94"/>
      <x:c r="W76" s="94"/>
      <x:c r="X76" s="94"/>
      <x:c r="Y76" s="94"/>
      <x:c r="Z76" s="94"/>
    </x:row>
    <x:row r="77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4"/>
      <x:c r="L77" s="94"/>
      <x:c r="M77" s="94"/>
      <x:c r="N77" s="94"/>
      <x:c r="O77" s="94"/>
      <x:c r="P77" s="94"/>
      <x:c r="Q77" s="94"/>
      <x:c r="R77" s="94"/>
      <x:c r="S77" s="94"/>
      <x:c r="T77" s="94"/>
      <x:c r="U77" s="94"/>
      <x:c r="V77" s="94"/>
      <x:c r="W77" s="94"/>
      <x:c r="X77" s="94"/>
      <x:c r="Y77" s="94"/>
      <x:c r="Z77" s="94"/>
    </x:row>
    <x:row r="78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4"/>
      <x:c r="L78" s="94"/>
      <x:c r="M78" s="94"/>
      <x:c r="N78" s="94"/>
      <x:c r="O78" s="94"/>
      <x:c r="P78" s="94"/>
      <x:c r="Q78" s="94"/>
      <x:c r="R78" s="94"/>
      <x:c r="S78" s="94"/>
      <x:c r="T78" s="94"/>
      <x:c r="U78" s="94"/>
      <x:c r="V78" s="94"/>
      <x:c r="W78" s="94"/>
      <x:c r="X78" s="94"/>
      <x:c r="Y78" s="94"/>
      <x:c r="Z78" s="94"/>
    </x:row>
    <x:row r="79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4"/>
      <x:c r="L79" s="94"/>
      <x:c r="M79" s="94"/>
      <x:c r="N79" s="94"/>
      <x:c r="O79" s="94"/>
      <x:c r="P79" s="94"/>
      <x:c r="Q79" s="94"/>
      <x:c r="R79" s="94"/>
      <x:c r="S79" s="94"/>
      <x:c r="T79" s="94"/>
      <x:c r="U79" s="94"/>
      <x:c r="V79" s="94"/>
      <x:c r="W79" s="94"/>
      <x:c r="X79" s="94"/>
      <x:c r="Y79" s="94"/>
      <x:c r="Z79" s="94"/>
    </x:row>
    <x:row r="80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4"/>
      <x:c r="L80" s="94"/>
      <x:c r="M80" s="94"/>
      <x:c r="N80" s="94"/>
      <x:c r="O80" s="94"/>
      <x:c r="P80" s="94"/>
      <x:c r="Q80" s="94"/>
      <x:c r="R80" s="94"/>
      <x:c r="S80" s="94"/>
      <x:c r="T80" s="94"/>
      <x:c r="U80" s="94"/>
      <x:c r="V80" s="94"/>
      <x:c r="W80" s="94"/>
      <x:c r="X80" s="94"/>
      <x:c r="Y80" s="94"/>
      <x:c r="Z80" s="94"/>
    </x:row>
    <x:row r="8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4"/>
      <x:c r="L81" s="94"/>
      <x:c r="M81" s="94"/>
      <x:c r="N81" s="94"/>
      <x:c r="O81" s="94"/>
      <x:c r="P81" s="94"/>
      <x:c r="Q81" s="94"/>
      <x:c r="R81" s="94"/>
      <x:c r="S81" s="94"/>
      <x:c r="T81" s="94"/>
      <x:c r="U81" s="94"/>
      <x:c r="V81" s="94"/>
      <x:c r="W81" s="94"/>
      <x:c r="X81" s="94"/>
      <x:c r="Y81" s="94"/>
      <x:c r="Z81" s="94"/>
    </x:row>
    <x:row r="82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4"/>
      <x:c r="L82" s="94"/>
      <x:c r="M82" s="94"/>
      <x:c r="N82" s="94"/>
      <x:c r="O82" s="94"/>
      <x:c r="P82" s="94"/>
      <x:c r="Q82" s="94"/>
      <x:c r="R82" s="94"/>
      <x:c r="S82" s="94"/>
      <x:c r="T82" s="94"/>
      <x:c r="U82" s="94"/>
      <x:c r="V82" s="94"/>
      <x:c r="W82" s="94"/>
      <x:c r="X82" s="94"/>
      <x:c r="Y82" s="94"/>
      <x:c r="Z82" s="94"/>
    </x:row>
    <x:row r="83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4"/>
      <x:c r="L83" s="94"/>
      <x:c r="M83" s="94"/>
      <x:c r="N83" s="94"/>
      <x:c r="O83" s="94"/>
      <x:c r="P83" s="94"/>
      <x:c r="Q83" s="94"/>
      <x:c r="R83" s="94"/>
      <x:c r="S83" s="94"/>
      <x:c r="T83" s="94"/>
      <x:c r="U83" s="94"/>
      <x:c r="V83" s="94"/>
      <x:c r="W83" s="94"/>
      <x:c r="X83" s="94"/>
      <x:c r="Y83" s="94"/>
      <x:c r="Z83" s="94"/>
    </x:row>
    <x:row r="84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4"/>
      <x:c r="L84" s="94"/>
      <x:c r="M84" s="94"/>
      <x:c r="N84" s="94"/>
      <x:c r="O84" s="94"/>
      <x:c r="P84" s="94"/>
      <x:c r="Q84" s="94"/>
      <x:c r="R84" s="94"/>
      <x:c r="S84" s="94"/>
      <x:c r="T84" s="94"/>
      <x:c r="U84" s="94"/>
      <x:c r="V84" s="94"/>
      <x:c r="W84" s="94"/>
      <x:c r="X84" s="94"/>
      <x:c r="Y84" s="94"/>
      <x:c r="Z84" s="94"/>
    </x:row>
    <x:row r="85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4"/>
      <x:c r="L85" s="94"/>
      <x:c r="M85" s="94"/>
      <x:c r="N85" s="94"/>
      <x:c r="O85" s="94"/>
      <x:c r="P85" s="94"/>
      <x:c r="Q85" s="94"/>
      <x:c r="R85" s="94"/>
      <x:c r="S85" s="94"/>
      <x:c r="T85" s="94"/>
      <x:c r="U85" s="94"/>
      <x:c r="V85" s="94"/>
      <x:c r="W85" s="94"/>
      <x:c r="X85" s="94"/>
      <x:c r="Y85" s="94"/>
      <x:c r="Z85" s="94"/>
    </x:row>
    <x:row r="86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4"/>
      <x:c r="L86" s="94"/>
      <x:c r="M86" s="94"/>
      <x:c r="N86" s="94"/>
      <x:c r="O86" s="94"/>
      <x:c r="P86" s="94"/>
      <x:c r="Q86" s="94"/>
      <x:c r="R86" s="94"/>
      <x:c r="S86" s="94"/>
      <x:c r="T86" s="94"/>
      <x:c r="U86" s="94"/>
      <x:c r="V86" s="94"/>
      <x:c r="W86" s="94"/>
      <x:c r="X86" s="94"/>
      <x:c r="Y86" s="94"/>
      <x:c r="Z86" s="94"/>
    </x:row>
    <x:row r="87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4"/>
      <x:c r="L87" s="94"/>
      <x:c r="M87" s="94"/>
      <x:c r="N87" s="94"/>
      <x:c r="O87" s="94"/>
      <x:c r="P87" s="94"/>
      <x:c r="Q87" s="94"/>
      <x:c r="R87" s="94"/>
      <x:c r="S87" s="94"/>
      <x:c r="T87" s="94"/>
      <x:c r="U87" s="94"/>
      <x:c r="V87" s="94"/>
      <x:c r="W87" s="94"/>
      <x:c r="X87" s="94"/>
      <x:c r="Y87" s="94"/>
      <x:c r="Z87" s="94"/>
    </x:row>
    <x:row r="88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4"/>
      <x:c r="L88" s="94"/>
      <x:c r="M88" s="94"/>
      <x:c r="N88" s="94"/>
      <x:c r="O88" s="94"/>
      <x:c r="P88" s="94"/>
      <x:c r="Q88" s="94"/>
      <x:c r="R88" s="94"/>
      <x:c r="S88" s="94"/>
      <x:c r="T88" s="94"/>
      <x:c r="U88" s="94"/>
      <x:c r="V88" s="94"/>
      <x:c r="W88" s="94"/>
      <x:c r="X88" s="94"/>
      <x:c r="Y88" s="94"/>
      <x:c r="Z88" s="94"/>
    </x:row>
    <x:row r="89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4"/>
      <x:c r="L89" s="94"/>
      <x:c r="M89" s="94"/>
      <x:c r="N89" s="94"/>
      <x:c r="O89" s="94"/>
      <x:c r="P89" s="94"/>
      <x:c r="Q89" s="94"/>
      <x:c r="R89" s="94"/>
      <x:c r="S89" s="94"/>
      <x:c r="T89" s="94"/>
      <x:c r="U89" s="94"/>
      <x:c r="V89" s="94"/>
      <x:c r="W89" s="94"/>
      <x:c r="X89" s="94"/>
      <x:c r="Y89" s="94"/>
      <x:c r="Z89" s="94"/>
    </x:row>
    <x:row r="90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4"/>
      <x:c r="L90" s="94"/>
      <x:c r="M90" s="94"/>
      <x:c r="N90" s="94"/>
      <x:c r="O90" s="94"/>
      <x:c r="P90" s="94"/>
      <x:c r="Q90" s="94"/>
      <x:c r="R90" s="94"/>
      <x:c r="S90" s="94"/>
      <x:c r="T90" s="94"/>
      <x:c r="U90" s="94"/>
      <x:c r="V90" s="94"/>
      <x:c r="W90" s="94"/>
      <x:c r="X90" s="94"/>
      <x:c r="Y90" s="94"/>
      <x:c r="Z90" s="94"/>
    </x:row>
    <x:row r="9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4"/>
      <x:c r="L91" s="94"/>
      <x:c r="M91" s="94"/>
      <x:c r="N91" s="94"/>
      <x:c r="O91" s="94"/>
      <x:c r="P91" s="94"/>
      <x:c r="Q91" s="94"/>
      <x:c r="R91" s="94"/>
      <x:c r="S91" s="94"/>
      <x:c r="T91" s="94"/>
      <x:c r="U91" s="94"/>
      <x:c r="V91" s="94"/>
      <x:c r="W91" s="94"/>
      <x:c r="X91" s="94"/>
      <x:c r="Y91" s="94"/>
      <x:c r="Z91" s="94"/>
    </x:row>
    <x:row r="92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4"/>
      <x:c r="L92" s="94"/>
      <x:c r="M92" s="94"/>
      <x:c r="N92" s="94"/>
      <x:c r="O92" s="94"/>
      <x:c r="P92" s="94"/>
      <x:c r="Q92" s="94"/>
      <x:c r="R92" s="94"/>
      <x:c r="S92" s="94"/>
      <x:c r="T92" s="94"/>
      <x:c r="U92" s="94"/>
      <x:c r="V92" s="94"/>
      <x:c r="W92" s="94"/>
      <x:c r="X92" s="94"/>
      <x:c r="Y92" s="94"/>
      <x:c r="Z92" s="94"/>
    </x:row>
    <x:row r="93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4"/>
      <x:c r="L93" s="94"/>
      <x:c r="M93" s="94"/>
      <x:c r="N93" s="94"/>
      <x:c r="O93" s="94"/>
      <x:c r="P93" s="94"/>
      <x:c r="Q93" s="94"/>
      <x:c r="R93" s="94"/>
      <x:c r="S93" s="94"/>
      <x:c r="T93" s="94"/>
      <x:c r="U93" s="94"/>
      <x:c r="V93" s="94"/>
      <x:c r="W93" s="94"/>
      <x:c r="X93" s="94"/>
      <x:c r="Y93" s="94"/>
      <x:c r="Z93" s="94"/>
    </x:row>
    <x:row r="94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4"/>
      <x:c r="L94" s="94"/>
      <x:c r="M94" s="94"/>
      <x:c r="N94" s="94"/>
      <x:c r="O94" s="94"/>
      <x:c r="P94" s="94"/>
      <x:c r="Q94" s="94"/>
      <x:c r="R94" s="94"/>
      <x:c r="S94" s="94"/>
      <x:c r="T94" s="94"/>
      <x:c r="U94" s="94"/>
      <x:c r="V94" s="94"/>
      <x:c r="W94" s="94"/>
      <x:c r="X94" s="94"/>
      <x:c r="Y94" s="94"/>
      <x:c r="Z94" s="94"/>
    </x:row>
    <x:row r="95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4"/>
      <x:c r="L95" s="94"/>
      <x:c r="M95" s="94"/>
      <x:c r="N95" s="94"/>
      <x:c r="O95" s="94"/>
      <x:c r="P95" s="94"/>
      <x:c r="Q95" s="94"/>
      <x:c r="R95" s="94"/>
      <x:c r="S95" s="94"/>
      <x:c r="T95" s="94"/>
      <x:c r="U95" s="94"/>
      <x:c r="V95" s="94"/>
      <x:c r="W95" s="94"/>
      <x:c r="X95" s="94"/>
      <x:c r="Y95" s="94"/>
      <x:c r="Z95" s="94"/>
    </x:row>
    <x:row r="96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4"/>
      <x:c r="L96" s="94"/>
      <x:c r="M96" s="94"/>
      <x:c r="N96" s="94"/>
      <x:c r="O96" s="94"/>
      <x:c r="P96" s="94"/>
      <x:c r="Q96" s="94"/>
      <x:c r="R96" s="94"/>
      <x:c r="S96" s="94"/>
      <x:c r="T96" s="94"/>
      <x:c r="U96" s="94"/>
      <x:c r="V96" s="94"/>
      <x:c r="W96" s="94"/>
      <x:c r="X96" s="94"/>
      <x:c r="Y96" s="94"/>
      <x:c r="Z96" s="94"/>
    </x:row>
    <x:row r="97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</x:row>
    <x:row r="98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4"/>
      <x:c r="L98" s="94"/>
      <x:c r="M98" s="94"/>
      <x:c r="N98" s="94"/>
      <x:c r="O98" s="94"/>
      <x:c r="P98" s="94"/>
      <x:c r="Q98" s="94"/>
      <x:c r="R98" s="94"/>
      <x:c r="S98" s="94"/>
      <x:c r="T98" s="94"/>
      <x:c r="U98" s="94"/>
      <x:c r="V98" s="94"/>
      <x:c r="W98" s="94"/>
      <x:c r="X98" s="94"/>
      <x:c r="Y98" s="94"/>
      <x:c r="Z98" s="94"/>
    </x:row>
    <x:row r="99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94"/>
      <x:c r="Y99" s="94"/>
      <x:c r="Z99" s="94"/>
    </x:row>
    <x:row r="100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4"/>
      <x:c r="L100" s="94"/>
      <x:c r="M100" s="94"/>
      <x:c r="N100" s="94"/>
      <x:c r="O100" s="94"/>
      <x:c r="P100" s="94"/>
      <x:c r="Q100" s="94"/>
      <x:c r="R100" s="94"/>
      <x:c r="S100" s="94"/>
      <x:c r="T100" s="94"/>
      <x:c r="U100" s="94"/>
      <x:c r="V100" s="94"/>
      <x:c r="W100" s="94"/>
      <x:c r="X100" s="94"/>
      <x:c r="Y100" s="94"/>
      <x:c r="Z100" s="94"/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4" hidden="0" customWidth="1"/>
    <x:col min="3" max="3" width="18" hidden="0" customWidth="1"/>
    <x:col min="4" max="4" width="18" hidden="0" customWidth="1"/>
  </x:cols>
  <x:sheetData>
    <x:row r="1">
      <x:c r="A1" s="108" t="str">
        <x:v>Egy-attribútum-kihagyásos érzékenységvizsgálat</x:v>
      </x:c>
      <x:c r="B1" s="108"/>
      <x:c r="C1" s="108"/>
      <x:c r="D1" s="108"/>
      <x:c r="E1" s="94"/>
      <x:c r="F1" s="94"/>
      <x:c r="G1" s="94"/>
      <x:c r="H1" s="94"/>
      <x:c r="I1" s="94"/>
      <x:c r="J1" s="94"/>
      <x:c r="K1" s="94"/>
      <x:c r="L1" s="94"/>
      <x:c r="M1" s="94"/>
      <x:c r="N1" s="94"/>
      <x:c r="O1" s="94"/>
      <x:c r="P1" s="94"/>
      <x:c r="Q1" s="94"/>
      <x:c r="R1" s="94"/>
      <x:c r="S1" s="94"/>
      <x:c r="T1" s="94"/>
      <x:c r="U1" s="94"/>
      <x:c r="V1" s="94"/>
      <x:c r="W1" s="94"/>
      <x:c r="X1" s="94"/>
      <x:c r="Y1" s="94"/>
      <x:c r="Z1" s="94"/>
    </x:row>
    <x:row r="2">
      <x:c r="A2" s="12" t="str">
        <x:v>Minden sorban az adott attribútumot kivesszük, majd ugyanazt az affine, azonos attribútumkeretes legkisebb-négyzetes modellt újraillesztjük.</x:v>
      </x:c>
      <x:c r="B2" s="12"/>
      <x:c r="C2" s="12"/>
      <x:c r="D2" s="12"/>
      <x:c r="E2" s="94"/>
      <x:c r="F2" s="94"/>
      <x:c r="G2" s="94"/>
      <x:c r="H2" s="94"/>
      <x:c r="I2" s="94"/>
      <x:c r="J2" s="94"/>
      <x:c r="K2" s="94"/>
      <x:c r="L2" s="94"/>
      <x:c r="M2" s="94"/>
      <x:c r="N2" s="94"/>
      <x:c r="O2" s="94"/>
      <x:c r="P2" s="94"/>
      <x:c r="Q2" s="94"/>
      <x:c r="R2" s="94"/>
      <x:c r="S2" s="94"/>
      <x:c r="T2" s="94"/>
      <x:c r="U2" s="94"/>
      <x:c r="V2" s="94"/>
      <x:c r="W2" s="94"/>
      <x:c r="X2" s="94"/>
      <x:c r="Y2" s="94"/>
      <x:c r="Z2" s="94"/>
    </x:row>
    <x:row r="3">
      <x:c r="A3" s="12"/>
      <x:c r="B3" s="12"/>
      <x:c r="C3" s="12"/>
      <x:c r="D3" s="12"/>
      <x:c r="E3" s="94"/>
      <x:c r="F3" s="94"/>
      <x:c r="G3" s="94"/>
      <x:c r="H3" s="94"/>
      <x:c r="I3" s="94"/>
      <x:c r="J3" s="94"/>
      <x:c r="K3" s="94"/>
      <x:c r="L3" s="94"/>
      <x:c r="M3" s="94"/>
      <x:c r="N3" s="94"/>
      <x:c r="O3" s="94"/>
      <x:c r="P3" s="94"/>
      <x:c r="Q3" s="94"/>
      <x:c r="R3" s="94"/>
      <x:c r="S3" s="94"/>
      <x:c r="T3" s="94"/>
      <x:c r="U3" s="94"/>
      <x:c r="V3" s="94"/>
      <x:c r="W3" s="94"/>
      <x:c r="X3" s="94"/>
      <x:c r="Y3" s="94"/>
      <x:c r="Z3" s="94"/>
    </x:row>
    <x:row r="4">
      <x:c r="A4" s="95"/>
      <x:c r="B4" s="95"/>
      <x:c r="C4" s="95"/>
      <x:c r="D4" s="95"/>
      <x:c r="E4" s="94"/>
      <x:c r="F4" s="94"/>
      <x:c r="G4" s="94"/>
      <x:c r="H4" s="94"/>
      <x:c r="I4" s="94"/>
      <x:c r="J4" s="94"/>
      <x:c r="K4" s="94"/>
      <x:c r="L4" s="94"/>
      <x:c r="M4" s="94"/>
      <x:c r="N4" s="94"/>
      <x:c r="O4" s="94"/>
      <x:c r="P4" s="94"/>
      <x:c r="Q4" s="94"/>
      <x:c r="R4" s="94"/>
      <x:c r="S4" s="94"/>
      <x:c r="T4" s="94"/>
      <x:c r="U4" s="94"/>
      <x:c r="V4" s="94"/>
      <x:c r="W4" s="94"/>
      <x:c r="X4" s="94"/>
      <x:c r="Y4" s="94"/>
      <x:c r="Z4" s="94"/>
    </x:row>
    <x:row r="5">
      <x:c r="A5" s="96" t="str">
        <x:v>Kihagyott attribútum</x:v>
      </x:c>
      <x:c r="B5" s="96" t="str">
        <x:v>Győztes</x:v>
      </x:c>
      <x:c r="C5" s="96" t="str">
        <x:v>Győztes pontja</x:v>
      </x:c>
      <x:c r="D5" s="96" t="str">
        <x:v>Előny a másodikhoz</x:v>
      </x:c>
      <x:c r="E5" s="94"/>
      <x:c r="F5" s="94"/>
      <x:c r="G5" s="94"/>
      <x:c r="H5" s="94"/>
      <x:c r="I5" s="94"/>
      <x:c r="J5" s="94"/>
      <x:c r="K5" s="94"/>
      <x:c r="L5" s="94"/>
      <x:c r="M5" s="94"/>
      <x:c r="N5" s="94"/>
      <x:c r="O5" s="94"/>
      <x:c r="P5" s="94"/>
      <x:c r="Q5" s="94"/>
      <x:c r="R5" s="94"/>
      <x:c r="S5" s="94"/>
      <x:c r="T5" s="94"/>
      <x:c r="U5" s="94"/>
      <x:c r="V5" s="94"/>
      <x:c r="W5" s="94"/>
      <x:c r="X5" s="94"/>
      <x:c r="Y5" s="94"/>
      <x:c r="Z5" s="94"/>
    </x:row>
    <x:row r="6">
      <x:c r="A6" s="95" t="str">
        <x:v>A1 Közjogi tapasztalat</x:v>
      </x:c>
      <x:c r="B6" s="95" t="str">
        <x:v>Karikó Katalin</x:v>
      </x:c>
      <x:c r="C6" s="98" t="n">
        <x:v>1003.6521739130435</x:v>
      </x:c>
      <x:c r="D6" s="98" t="n">
        <x:v>2.717391304347757</x:v>
      </x:c>
      <x:c r="E6" s="94"/>
      <x:c r="F6" s="94"/>
      <x:c r="G6" s="94"/>
      <x:c r="H6" s="94"/>
      <x:c r="I6" s="94"/>
      <x:c r="J6" s="94"/>
      <x:c r="K6" s="94"/>
      <x:c r="L6" s="94"/>
      <x:c r="M6" s="94"/>
      <x:c r="N6" s="94"/>
      <x:c r="O6" s="94"/>
      <x:c r="P6" s="94"/>
      <x:c r="Q6" s="94"/>
      <x:c r="R6" s="94"/>
      <x:c r="S6" s="94"/>
      <x:c r="T6" s="94"/>
      <x:c r="U6" s="94"/>
      <x:c r="V6" s="94"/>
      <x:c r="W6" s="94"/>
      <x:c r="X6" s="94"/>
      <x:c r="Y6" s="94"/>
      <x:c r="Z6" s="94"/>
    </x:row>
    <x:row r="7">
      <x:c r="A7" s="95" t="str">
        <x:v>A2 Intézményvezetés</x:v>
      </x:c>
      <x:c r="B7" s="95" t="str">
        <x:v>Karikó Katalin</x:v>
      </x:c>
      <x:c r="C7" s="98" t="n">
        <x:v>1002.369003690037</x:v>
      </x:c>
      <x:c r="D7" s="98" t="n">
        <x:v>1.6217712177123076</x:v>
      </x:c>
      <x:c r="E7" s="94"/>
      <x:c r="F7" s="94"/>
      <x:c r="G7" s="94"/>
      <x:c r="H7" s="94"/>
      <x:c r="I7" s="94"/>
      <x:c r="J7" s="94"/>
      <x:c r="K7" s="94"/>
      <x:c r="L7" s="94"/>
      <x:c r="M7" s="94"/>
      <x:c r="N7" s="94"/>
      <x:c r="O7" s="94"/>
      <x:c r="P7" s="94"/>
      <x:c r="Q7" s="94"/>
      <x:c r="R7" s="94"/>
      <x:c r="S7" s="94"/>
      <x:c r="T7" s="94"/>
      <x:c r="U7" s="94"/>
      <x:c r="V7" s="94"/>
      <x:c r="W7" s="94"/>
      <x:c r="X7" s="94"/>
      <x:c r="Y7" s="94"/>
      <x:c r="Z7" s="94"/>
    </x:row>
    <x:row r="8">
      <x:c r="A8" s="95" t="str">
        <x:v>A3 Nemzetközi felelősség</x:v>
      </x:c>
      <x:c r="B8" s="95" t="str">
        <x:v>Karikó Katalin</x:v>
      </x:c>
      <x:c r="C8" s="98" t="n">
        <x:v>1002.2241697416973</x:v>
      </x:c>
      <x:c r="D8" s="98" t="n">
        <x:v>1.8505535055350038</x:v>
      </x:c>
      <x:c r="E8" s="94"/>
      <x:c r="F8" s="94"/>
      <x:c r="G8" s="94"/>
      <x:c r="H8" s="94"/>
      <x:c r="I8" s="94"/>
      <x:c r="J8" s="94"/>
      <x:c r="K8" s="94"/>
      <x:c r="L8" s="94"/>
      <x:c r="M8" s="94"/>
      <x:c r="N8" s="94"/>
      <x:c r="O8" s="94"/>
      <x:c r="P8" s="94"/>
      <x:c r="Q8" s="94"/>
      <x:c r="R8" s="94"/>
      <x:c r="S8" s="94"/>
      <x:c r="T8" s="94"/>
      <x:c r="U8" s="94"/>
      <x:c r="V8" s="94"/>
      <x:c r="W8" s="94"/>
      <x:c r="X8" s="94"/>
      <x:c r="Y8" s="94"/>
      <x:c r="Z8" s="94"/>
    </x:row>
    <x:row r="9">
      <x:c r="A9" s="95" t="str">
        <x:v>A4 Világszintű csúcsteljesítmény</x:v>
      </x:c>
      <x:c r="B9" s="95" t="str">
        <x:v>Karikó Katalin</x:v>
      </x:c>
      <x:c r="C9" s="98" t="n">
        <x:v>1001.9142066420663</x:v>
      </x:c>
      <x:c r="D9" s="98" t="n">
        <x:v>1.5571955719556172</x:v>
      </x:c>
      <x:c r="E9" s="94"/>
      <x:c r="F9" s="94"/>
      <x:c r="G9" s="94"/>
      <x:c r="H9" s="94"/>
      <x:c r="I9" s="94"/>
      <x:c r="J9" s="94"/>
      <x:c r="K9" s="94"/>
      <x:c r="L9" s="94"/>
      <x:c r="M9" s="94"/>
      <x:c r="N9" s="94"/>
      <x:c r="O9" s="94"/>
      <x:c r="P9" s="94"/>
      <x:c r="Q9" s="94"/>
      <x:c r="R9" s="94"/>
      <x:c r="S9" s="94"/>
      <x:c r="T9" s="94"/>
      <x:c r="U9" s="94"/>
      <x:c r="V9" s="94"/>
      <x:c r="W9" s="94"/>
      <x:c r="X9" s="94"/>
      <x:c r="Y9" s="94"/>
      <x:c r="Z9" s="94"/>
    </x:row>
    <x:row r="10">
      <x:c r="A10" s="95" t="str">
        <x:v>A5 Oktatás és mentorálás</x:v>
      </x:c>
      <x:c r="B10" s="95" t="str">
        <x:v>Karikó Katalin</x:v>
      </x:c>
      <x:c r="C10" s="98" t="n">
        <x:v>1003.2637769419069</x:v>
      </x:c>
      <x:c r="D10" s="98" t="n">
        <x:v>2.4084422950622866</x:v>
      </x:c>
      <x:c r="E10" s="94"/>
      <x:c r="F10" s="94"/>
      <x:c r="G10" s="94"/>
      <x:c r="H10" s="94"/>
      <x:c r="I10" s="94"/>
      <x:c r="J10" s="94"/>
      <x:c r="K10" s="94"/>
      <x:c r="L10" s="94"/>
      <x:c r="M10" s="94"/>
      <x:c r="N10" s="94"/>
      <x:c r="O10" s="94"/>
      <x:c r="P10" s="94"/>
      <x:c r="Q10" s="94"/>
      <x:c r="R10" s="94"/>
      <x:c r="S10" s="94"/>
      <x:c r="T10" s="94"/>
      <x:c r="U10" s="94"/>
      <x:c r="V10" s="94"/>
      <x:c r="W10" s="94"/>
      <x:c r="X10" s="94"/>
      <x:c r="Y10" s="94"/>
      <x:c r="Z10" s="94"/>
    </x:row>
    <x:row r="11">
      <x:c r="A11" s="95" t="str">
        <x:v>A6 Közvetlen társadalmi hatás</x:v>
      </x:c>
      <x:c r="B11" s="95" t="str">
        <x:v>Rubik Ernő</x:v>
      </x:c>
      <x:c r="C11" s="98" t="n">
        <x:v>1003.0769230769231</x:v>
      </x:c>
      <x:c r="D11" s="98" t="n">
        <x:v>0.019230769230830447</x:v>
      </x:c>
      <x:c r="E11" s="94"/>
      <x:c r="F11" s="94"/>
      <x:c r="G11" s="94"/>
      <x:c r="H11" s="94"/>
      <x:c r="I11" s="94"/>
      <x:c r="J11" s="94"/>
      <x:c r="K11" s="94"/>
      <x:c r="L11" s="94"/>
      <x:c r="M11" s="94"/>
      <x:c r="N11" s="94"/>
      <x:c r="O11" s="94"/>
      <x:c r="P11" s="94"/>
      <x:c r="Q11" s="94"/>
      <x:c r="R11" s="94"/>
      <x:c r="S11" s="94"/>
      <x:c r="T11" s="94"/>
      <x:c r="U11" s="94"/>
      <x:c r="V11" s="94"/>
      <x:c r="W11" s="94"/>
      <x:c r="X11" s="94"/>
      <x:c r="Y11" s="94"/>
      <x:c r="Z11" s="94"/>
    </x:row>
    <x:row r="12">
      <x:c r="A12" s="95" t="str">
        <x:v>A7 Nemzeti szimbolikus erő</x:v>
      </x:c>
      <x:c r="B12" s="95" t="str">
        <x:v>Karikó Katalin</x:v>
      </x:c>
      <x:c r="C12" s="98" t="n">
        <x:v>1003.3078202995008</x:v>
      </x:c>
      <x:c r="D12" s="98" t="n">
        <x:v>2.0815307820298585</x:v>
      </x:c>
      <x:c r="E12" s="94"/>
      <x:c r="F12" s="94"/>
      <x:c r="G12" s="94"/>
      <x:c r="H12" s="94"/>
      <x:c r="I12" s="94"/>
      <x:c r="J12" s="94"/>
      <x:c r="K12" s="94"/>
      <x:c r="L12" s="94"/>
      <x:c r="M12" s="94"/>
      <x:c r="N12" s="94"/>
      <x:c r="O12" s="94"/>
      <x:c r="P12" s="94"/>
      <x:c r="Q12" s="94"/>
      <x:c r="R12" s="94"/>
      <x:c r="S12" s="94"/>
      <x:c r="T12" s="94"/>
      <x:c r="U12" s="94"/>
      <x:c r="V12" s="94"/>
      <x:c r="W12" s="94"/>
      <x:c r="X12" s="94"/>
      <x:c r="Y12" s="94"/>
      <x:c r="Z12" s="94"/>
    </x:row>
    <x:row r="13">
      <x:c r="A13" s="95" t="str">
        <x:v>A8 Nemzetközi hídszerep</x:v>
      </x:c>
      <x:c r="B13" s="95" t="str">
        <x:v>Karikó Katalin</x:v>
      </x:c>
      <x:c r="C13" s="98" t="n">
        <x:v>1001.7292435424355</x:v>
      </x:c>
      <x:c r="D13" s="98" t="n">
        <x:v>1.4744003690037744</x:v>
      </x:c>
      <x:c r="E13" s="94"/>
      <x:c r="F13" s="94"/>
      <x:c r="G13" s="94"/>
      <x:c r="H13" s="94"/>
      <x:c r="I13" s="94"/>
      <x:c r="J13" s="94"/>
      <x:c r="K13" s="94"/>
      <x:c r="L13" s="94"/>
      <x:c r="M13" s="94"/>
      <x:c r="N13" s="94"/>
      <x:c r="O13" s="94"/>
      <x:c r="P13" s="94"/>
      <x:c r="Q13" s="94"/>
      <x:c r="R13" s="94"/>
      <x:c r="S13" s="94"/>
      <x:c r="T13" s="94"/>
      <x:c r="U13" s="94"/>
      <x:c r="V13" s="94"/>
      <x:c r="W13" s="94"/>
      <x:c r="X13" s="94"/>
      <x:c r="Y13" s="94"/>
      <x:c r="Z13" s="94"/>
    </x:row>
    <x:row r="14">
      <x:c r="A14" s="95" t="str">
        <x:v>A9 Országos kommunikáció</x:v>
      </x:c>
      <x:c r="B14" s="95" t="str">
        <x:v>Karikó Katalin</x:v>
      </x:c>
      <x:c r="C14" s="98" t="n">
        <x:v>1002.070110701107</x:v>
      </x:c>
      <x:c r="D14" s="98" t="n">
        <x:v>1.619926199261954</x:v>
      </x:c>
      <x:c r="E14" s="94"/>
      <x:c r="F14" s="94"/>
      <x:c r="G14" s="94"/>
      <x:c r="H14" s="94"/>
      <x:c r="I14" s="94"/>
      <x:c r="J14" s="94"/>
      <x:c r="K14" s="94"/>
      <x:c r="L14" s="94"/>
      <x:c r="M14" s="94"/>
      <x:c r="N14" s="94"/>
      <x:c r="O14" s="94"/>
      <x:c r="P14" s="94"/>
      <x:c r="Q14" s="94"/>
      <x:c r="R14" s="94"/>
      <x:c r="S14" s="94"/>
      <x:c r="T14" s="94"/>
      <x:c r="U14" s="94"/>
      <x:c r="V14" s="94"/>
      <x:c r="W14" s="94"/>
      <x:c r="X14" s="94"/>
      <x:c r="Y14" s="94"/>
      <x:c r="Z14" s="94"/>
    </x:row>
    <x:row r="15">
      <x:c r="A15" s="95" t="str">
        <x:v>A10 Pártpolitikai távolság</x:v>
      </x:c>
      <x:c r="B15" s="95" t="str">
        <x:v>Erdő Péter</x:v>
      </x:c>
      <x:c r="C15" s="98" t="n">
        <x:v>1004.3521107824685</x:v>
      </x:c>
      <x:c r="D15" s="98" t="n">
        <x:v>2.0473245496101526</x:v>
      </x:c>
      <x:c r="E15" s="94"/>
      <x:c r="F15" s="94"/>
      <x:c r="G15" s="94"/>
      <x:c r="H15" s="94"/>
      <x:c r="I15" s="94"/>
      <x:c r="J15" s="94"/>
      <x:c r="K15" s="94"/>
      <x:c r="L15" s="94"/>
      <x:c r="M15" s="94"/>
      <x:c r="N15" s="94"/>
      <x:c r="O15" s="94"/>
      <x:c r="P15" s="94"/>
      <x:c r="Q15" s="94"/>
      <x:c r="R15" s="94"/>
      <x:c r="S15" s="94"/>
      <x:c r="T15" s="94"/>
      <x:c r="U15" s="94"/>
      <x:c r="V15" s="94"/>
      <x:c r="W15" s="94"/>
      <x:c r="X15" s="94"/>
      <x:c r="Y15" s="94"/>
      <x:c r="Z15" s="94"/>
    </x:row>
    <x:row r="16">
      <x:c r="A16" s="95" t="str">
        <x:v>A11 Diplomáciai képviselet</x:v>
      </x:c>
      <x:c r="B16" s="95" t="str">
        <x:v>Karikó Katalin</x:v>
      </x:c>
      <x:c r="C16" s="98" t="n">
        <x:v>1001.9649446494466</x:v>
      </x:c>
      <x:c r="D16" s="98" t="n">
        <x:v>1.690036900369023</x:v>
      </x:c>
      <x:c r="E16" s="94"/>
      <x:c r="F16" s="94"/>
      <x:c r="G16" s="94"/>
      <x:c r="H16" s="94"/>
      <x:c r="I16" s="94"/>
      <x:c r="J16" s="94"/>
      <x:c r="K16" s="94"/>
      <x:c r="L16" s="94"/>
      <x:c r="M16" s="94"/>
      <x:c r="N16" s="94"/>
      <x:c r="O16" s="94"/>
      <x:c r="P16" s="94"/>
      <x:c r="Q16" s="94"/>
      <x:c r="R16" s="94"/>
      <x:c r="S16" s="94"/>
      <x:c r="T16" s="94"/>
      <x:c r="U16" s="94"/>
      <x:c r="V16" s="94"/>
      <x:c r="W16" s="94"/>
      <x:c r="X16" s="94"/>
      <x:c r="Y16" s="94"/>
      <x:c r="Z16" s="94"/>
    </x:row>
    <x:row r="17">
      <x:c r="A17" s="95"/>
      <x:c r="B17" s="95"/>
      <x:c r="C17" s="95"/>
      <x:c r="D17" s="95"/>
      <x:c r="E17" s="94"/>
      <x:c r="F17" s="94"/>
      <x:c r="G17" s="94"/>
      <x:c r="H17" s="94"/>
      <x:c r="I17" s="94"/>
      <x:c r="J17" s="94"/>
      <x:c r="K17" s="94"/>
      <x:c r="L17" s="94"/>
      <x:c r="M17" s="94"/>
      <x:c r="N17" s="94"/>
      <x:c r="O17" s="94"/>
      <x:c r="P17" s="94"/>
      <x:c r="Q17" s="94"/>
      <x:c r="R17" s="94"/>
      <x:c r="S17" s="94"/>
      <x:c r="T17" s="94"/>
      <x:c r="U17" s="94"/>
      <x:c r="V17" s="94"/>
      <x:c r="W17" s="94"/>
      <x:c r="X17" s="94"/>
      <x:c r="Y17" s="94"/>
      <x:c r="Z17" s="94"/>
    </x:row>
    <x:row r="18">
      <x:c r="A18" s="96" t="str">
        <x:v>Összegzés</x:v>
      </x:c>
      <x:c r="B18" s="96" t="str">
        <x:v>Érték</x:v>
      </x:c>
      <x:c r="C18" s="95"/>
      <x:c r="D18" s="95"/>
      <x:c r="E18" s="94"/>
      <x:c r="F18" s="94"/>
      <x:c r="G18" s="94"/>
      <x:c r="H18" s="94"/>
      <x:c r="I18" s="94"/>
      <x:c r="J18" s="94"/>
      <x:c r="K18" s="94"/>
      <x:c r="L18" s="94"/>
      <x:c r="M18" s="94"/>
      <x:c r="N18" s="94"/>
      <x:c r="O18" s="94"/>
      <x:c r="P18" s="94"/>
      <x:c r="Q18" s="94"/>
      <x:c r="R18" s="94"/>
      <x:c r="S18" s="94"/>
      <x:c r="T18" s="94"/>
      <x:c r="U18" s="94"/>
      <x:c r="V18" s="94"/>
      <x:c r="W18" s="94"/>
      <x:c r="X18" s="94"/>
      <x:c r="Y18" s="94"/>
      <x:c r="Z18" s="94"/>
    </x:row>
    <x:row r="19">
      <x:c r="A19" s="95" t="str">
        <x:v>Karikó Katalin győzelme</x:v>
      </x:c>
      <x:c r="B19" s="95" t="str">
        <x:v>9/11</x:v>
      </x:c>
      <x:c r="C19" s="95"/>
      <x:c r="D19" s="95"/>
      <x:c r="E19" s="94"/>
      <x:c r="F19" s="94"/>
      <x:c r="G19" s="94"/>
      <x:c r="H19" s="94"/>
      <x:c r="I19" s="94"/>
      <x:c r="J19" s="94"/>
      <x:c r="K19" s="94"/>
      <x:c r="L19" s="94"/>
      <x:c r="M19" s="94"/>
      <x:c r="N19" s="94"/>
      <x:c r="O19" s="94"/>
      <x:c r="P19" s="94"/>
      <x:c r="Q19" s="94"/>
      <x:c r="R19" s="94"/>
      <x:c r="S19" s="94"/>
      <x:c r="T19" s="94"/>
      <x:c r="U19" s="94"/>
      <x:c r="V19" s="94"/>
      <x:c r="W19" s="94"/>
      <x:c r="X19" s="94"/>
      <x:c r="Y19" s="94"/>
      <x:c r="Z19" s="94"/>
    </x:row>
    <x:row r="20">
      <x:c r="A20" s="95" t="str">
        <x:v>Más győztesek</x:v>
      </x:c>
      <x:c r="B20" s="95" t="str">
        <x:v>Erdő Péter, Rubik Ernő</x:v>
      </x:c>
      <x:c r="C20" s="95"/>
      <x:c r="D20" s="95"/>
      <x:c r="E20" s="94"/>
      <x:c r="F20" s="94"/>
      <x:c r="G20" s="94"/>
      <x:c r="H20" s="94"/>
      <x:c r="I20" s="94"/>
      <x:c r="J20" s="94"/>
      <x:c r="K20" s="94"/>
      <x:c r="L20" s="94"/>
      <x:c r="M20" s="94"/>
      <x:c r="N20" s="94"/>
      <x:c r="O20" s="94"/>
      <x:c r="P20" s="94"/>
      <x:c r="Q20" s="94"/>
      <x:c r="R20" s="94"/>
      <x:c r="S20" s="94"/>
      <x:c r="T20" s="94"/>
      <x:c r="U20" s="94"/>
      <x:c r="V20" s="94"/>
      <x:c r="W20" s="94"/>
      <x:c r="X20" s="94"/>
      <x:c r="Y20" s="94"/>
      <x:c r="Z20" s="94"/>
    </x:row>
    <x:row r="21">
      <x:c r="A21" s="94"/>
      <x:c r="B21" s="94"/>
      <x:c r="C21" s="94"/>
      <x:c r="D21" s="94"/>
      <x:c r="E21" s="94"/>
      <x:c r="F21" s="94"/>
      <x:c r="G21" s="94"/>
      <x:c r="H21" s="94"/>
      <x:c r="I21" s="94"/>
      <x:c r="J21" s="94"/>
      <x:c r="K21" s="94"/>
      <x:c r="L21" s="94"/>
      <x:c r="M21" s="94"/>
      <x:c r="N21" s="94"/>
      <x:c r="O21" s="94"/>
      <x:c r="P21" s="94"/>
      <x:c r="Q21" s="94"/>
      <x:c r="R21" s="94"/>
      <x:c r="S21" s="94"/>
      <x:c r="T21" s="94"/>
      <x:c r="U21" s="94"/>
      <x:c r="V21" s="94"/>
      <x:c r="W21" s="94"/>
      <x:c r="X21" s="94"/>
      <x:c r="Y21" s="94"/>
      <x:c r="Z21" s="94"/>
    </x:row>
    <x:row r="22">
      <x:c r="A22" s="94"/>
      <x:c r="B22" s="94"/>
      <x:c r="C22" s="94"/>
      <x:c r="D22" s="94"/>
      <x:c r="E22" s="94"/>
      <x:c r="F22" s="94"/>
      <x:c r="G22" s="94"/>
      <x:c r="H22" s="94"/>
      <x:c r="I22" s="94"/>
      <x:c r="J22" s="94"/>
      <x:c r="K22" s="94"/>
      <x:c r="L22" s="94"/>
      <x:c r="M22" s="94"/>
      <x:c r="N22" s="94"/>
      <x:c r="O22" s="94"/>
      <x:c r="P22" s="94"/>
      <x:c r="Q22" s="94"/>
      <x:c r="R22" s="94"/>
      <x:c r="S22" s="94"/>
      <x:c r="T22" s="94"/>
      <x:c r="U22" s="94"/>
      <x:c r="V22" s="94"/>
      <x:c r="W22" s="94"/>
      <x:c r="X22" s="94"/>
      <x:c r="Y22" s="94"/>
      <x:c r="Z22" s="94"/>
    </x:row>
    <x:row r="23">
      <x:c r="A23" s="94"/>
      <x:c r="B23" s="94"/>
      <x:c r="C23" s="94"/>
      <x:c r="D23" s="94"/>
      <x:c r="E23" s="94"/>
      <x:c r="F23" s="94"/>
      <x:c r="G23" s="94"/>
      <x:c r="H23" s="94"/>
      <x:c r="I23" s="94"/>
      <x:c r="J23" s="94"/>
      <x:c r="K23" s="94"/>
      <x:c r="L23" s="94"/>
      <x:c r="M23" s="94"/>
      <x:c r="N23" s="94"/>
      <x:c r="O23" s="94"/>
      <x:c r="P23" s="94"/>
      <x:c r="Q23" s="94"/>
      <x:c r="R23" s="94"/>
      <x:c r="S23" s="94"/>
      <x:c r="T23" s="94"/>
      <x:c r="U23" s="94"/>
      <x:c r="V23" s="94"/>
      <x:c r="W23" s="94"/>
      <x:c r="X23" s="94"/>
      <x:c r="Y23" s="94"/>
      <x:c r="Z23" s="94"/>
    </x:row>
    <x:row r="24">
      <x:c r="A24" s="94"/>
      <x:c r="B24" s="94"/>
      <x:c r="C24" s="94"/>
      <x:c r="D24" s="94"/>
      <x:c r="E24" s="94"/>
      <x:c r="F24" s="94"/>
      <x:c r="G24" s="94"/>
      <x:c r="H24" s="94"/>
      <x:c r="I24" s="94"/>
      <x:c r="J24" s="94"/>
      <x:c r="K24" s="94"/>
      <x:c r="L24" s="94"/>
      <x:c r="M24" s="94"/>
      <x:c r="N24" s="94"/>
      <x:c r="O24" s="94"/>
      <x:c r="P24" s="94"/>
      <x:c r="Q24" s="94"/>
      <x:c r="R24" s="94"/>
      <x:c r="S24" s="94"/>
      <x:c r="T24" s="94"/>
      <x:c r="U24" s="94"/>
      <x:c r="V24" s="94"/>
      <x:c r="W24" s="94"/>
      <x:c r="X24" s="94"/>
      <x:c r="Y24" s="94"/>
      <x:c r="Z24" s="94"/>
    </x:row>
    <x:row r="25">
      <x:c r="A25" s="94"/>
      <x:c r="B25" s="94"/>
      <x:c r="C25" s="94"/>
      <x:c r="D25" s="94"/>
      <x:c r="E25" s="94"/>
      <x:c r="F25" s="94"/>
      <x:c r="G25" s="94"/>
      <x:c r="H25" s="94"/>
      <x:c r="I25" s="94"/>
      <x:c r="J25" s="94"/>
      <x:c r="K25" s="94"/>
      <x:c r="L25" s="94"/>
      <x:c r="M25" s="94"/>
      <x:c r="N25" s="94"/>
      <x:c r="O25" s="94"/>
      <x:c r="P25" s="94"/>
      <x:c r="Q25" s="94"/>
      <x:c r="R25" s="94"/>
      <x:c r="S25" s="94"/>
      <x:c r="T25" s="94"/>
      <x:c r="U25" s="94"/>
      <x:c r="V25" s="94"/>
      <x:c r="W25" s="94"/>
      <x:c r="X25" s="94"/>
      <x:c r="Y25" s="94"/>
      <x:c r="Z25" s="94"/>
    </x:row>
    <x:row r="26">
      <x:c r="A26" s="94"/>
      <x:c r="B26" s="94"/>
      <x:c r="C26" s="94"/>
      <x:c r="D26" s="94"/>
      <x:c r="E26" s="94"/>
      <x:c r="F26" s="94"/>
      <x:c r="G26" s="94"/>
      <x:c r="H26" s="94"/>
      <x:c r="I26" s="94"/>
      <x:c r="J26" s="94"/>
      <x:c r="K26" s="94"/>
      <x:c r="L26" s="94"/>
      <x:c r="M26" s="94"/>
      <x:c r="N26" s="94"/>
      <x:c r="O26" s="94"/>
      <x:c r="P26" s="94"/>
      <x:c r="Q26" s="94"/>
      <x:c r="R26" s="94"/>
      <x:c r="S26" s="94"/>
      <x:c r="T26" s="94"/>
      <x:c r="U26" s="94"/>
      <x:c r="V26" s="94"/>
      <x:c r="W26" s="94"/>
      <x:c r="X26" s="94"/>
      <x:c r="Y26" s="94"/>
      <x:c r="Z26" s="94"/>
    </x:row>
    <x:row r="27">
      <x:c r="A27" s="94"/>
      <x:c r="B27" s="94"/>
      <x:c r="C27" s="94"/>
      <x:c r="D27" s="94"/>
      <x:c r="E27" s="94"/>
      <x:c r="F27" s="94"/>
      <x:c r="G27" s="94"/>
      <x:c r="H27" s="94"/>
      <x:c r="I27" s="94"/>
      <x:c r="J27" s="94"/>
      <x:c r="K27" s="94"/>
      <x:c r="L27" s="94"/>
      <x:c r="M27" s="94"/>
      <x:c r="N27" s="94"/>
      <x:c r="O27" s="94"/>
      <x:c r="P27" s="94"/>
      <x:c r="Q27" s="94"/>
      <x:c r="R27" s="94"/>
      <x:c r="S27" s="94"/>
      <x:c r="T27" s="94"/>
      <x:c r="U27" s="94"/>
      <x:c r="V27" s="94"/>
      <x:c r="W27" s="94"/>
      <x:c r="X27" s="94"/>
      <x:c r="Y27" s="94"/>
      <x:c r="Z27" s="94"/>
    </x:row>
    <x:row r="28">
      <x:c r="A28" s="94"/>
      <x:c r="B28" s="94"/>
      <x:c r="C28" s="94"/>
      <x:c r="D28" s="94"/>
      <x:c r="E28" s="94"/>
      <x:c r="F28" s="94"/>
      <x:c r="G28" s="94"/>
      <x:c r="H28" s="94"/>
      <x:c r="I28" s="94"/>
      <x:c r="J28" s="94"/>
      <x:c r="K28" s="94"/>
      <x:c r="L28" s="94"/>
      <x:c r="M28" s="94"/>
      <x:c r="N28" s="94"/>
      <x:c r="O28" s="94"/>
      <x:c r="P28" s="94"/>
      <x:c r="Q28" s="94"/>
      <x:c r="R28" s="94"/>
      <x:c r="S28" s="94"/>
      <x:c r="T28" s="94"/>
      <x:c r="U28" s="94"/>
      <x:c r="V28" s="94"/>
      <x:c r="W28" s="94"/>
      <x:c r="X28" s="94"/>
      <x:c r="Y28" s="94"/>
      <x:c r="Z28" s="94"/>
    </x:row>
    <x:row r="29">
      <x:c r="A29" s="94"/>
      <x:c r="B29" s="94"/>
      <x:c r="C29" s="94"/>
      <x:c r="D29" s="94"/>
      <x:c r="E29" s="94"/>
      <x:c r="F29" s="94"/>
      <x:c r="G29" s="94"/>
      <x:c r="H29" s="94"/>
      <x:c r="I29" s="94"/>
      <x:c r="J29" s="94"/>
      <x:c r="K29" s="94"/>
      <x:c r="L29" s="94"/>
      <x:c r="M29" s="94"/>
      <x:c r="N29" s="94"/>
      <x:c r="O29" s="94"/>
      <x:c r="P29" s="94"/>
      <x:c r="Q29" s="94"/>
      <x:c r="R29" s="94"/>
      <x:c r="S29" s="94"/>
      <x:c r="T29" s="94"/>
      <x:c r="U29" s="94"/>
      <x:c r="V29" s="94"/>
      <x:c r="W29" s="94"/>
      <x:c r="X29" s="94"/>
      <x:c r="Y29" s="94"/>
      <x:c r="Z29" s="94"/>
    </x:row>
    <x:row r="30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4"/>
      <x:c r="L30" s="94"/>
      <x:c r="M30" s="94"/>
      <x:c r="N30" s="94"/>
      <x:c r="O30" s="94"/>
      <x:c r="P30" s="94"/>
      <x:c r="Q30" s="94"/>
      <x:c r="R30" s="94"/>
      <x:c r="S30" s="94"/>
      <x:c r="T30" s="94"/>
      <x:c r="U30" s="94"/>
      <x:c r="V30" s="94"/>
      <x:c r="W30" s="94"/>
      <x:c r="X30" s="94"/>
      <x:c r="Y30" s="94"/>
      <x:c r="Z30" s="94"/>
    </x:row>
    <x:row r="3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4"/>
      <x:c r="L31" s="94"/>
      <x:c r="M31" s="94"/>
      <x:c r="N31" s="94"/>
      <x:c r="O31" s="94"/>
      <x:c r="P31" s="94"/>
      <x:c r="Q31" s="94"/>
      <x:c r="R31" s="94"/>
      <x:c r="S31" s="94"/>
      <x:c r="T31" s="94"/>
      <x:c r="U31" s="94"/>
      <x:c r="V31" s="94"/>
      <x:c r="W31" s="94"/>
      <x:c r="X31" s="94"/>
      <x:c r="Y31" s="94"/>
      <x:c r="Z31" s="94"/>
    </x:row>
    <x:row r="32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4"/>
      <x:c r="L32" s="94"/>
      <x:c r="M32" s="94"/>
      <x:c r="N32" s="94"/>
      <x:c r="O32" s="94"/>
      <x:c r="P32" s="94"/>
      <x:c r="Q32" s="94"/>
      <x:c r="R32" s="94"/>
      <x:c r="S32" s="94"/>
      <x:c r="T32" s="94"/>
      <x:c r="U32" s="94"/>
      <x:c r="V32" s="94"/>
      <x:c r="W32" s="94"/>
      <x:c r="X32" s="94"/>
      <x:c r="Y32" s="94"/>
      <x:c r="Z32" s="94"/>
    </x:row>
    <x:row r="33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4"/>
      <x:c r="L33" s="94"/>
      <x:c r="M33" s="94"/>
      <x:c r="N33" s="94"/>
      <x:c r="O33" s="94"/>
      <x:c r="P33" s="94"/>
      <x:c r="Q33" s="94"/>
      <x:c r="R33" s="94"/>
      <x:c r="S33" s="94"/>
      <x:c r="T33" s="94"/>
      <x:c r="U33" s="94"/>
      <x:c r="V33" s="94"/>
      <x:c r="W33" s="94"/>
      <x:c r="X33" s="94"/>
      <x:c r="Y33" s="94"/>
      <x:c r="Z33" s="94"/>
    </x:row>
    <x:row r="34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4"/>
      <x:c r="L34" s="94"/>
      <x:c r="M34" s="94"/>
      <x:c r="N34" s="94"/>
      <x:c r="O34" s="94"/>
      <x:c r="P34" s="94"/>
      <x:c r="Q34" s="94"/>
      <x:c r="R34" s="94"/>
      <x:c r="S34" s="94"/>
      <x:c r="T34" s="94"/>
      <x:c r="U34" s="94"/>
      <x:c r="V34" s="94"/>
      <x:c r="W34" s="94"/>
      <x:c r="X34" s="94"/>
      <x:c r="Y34" s="94"/>
      <x:c r="Z34" s="94"/>
    </x:row>
    <x:row r="35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4"/>
      <x:c r="L35" s="94"/>
      <x:c r="M35" s="94"/>
      <x:c r="N35" s="94"/>
      <x:c r="O35" s="94"/>
      <x:c r="P35" s="94"/>
      <x:c r="Q35" s="94"/>
      <x:c r="R35" s="94"/>
      <x:c r="S35" s="94"/>
      <x:c r="T35" s="94"/>
      <x:c r="U35" s="94"/>
      <x:c r="V35" s="94"/>
      <x:c r="W35" s="94"/>
      <x:c r="X35" s="94"/>
      <x:c r="Y35" s="94"/>
      <x:c r="Z35" s="94"/>
    </x:row>
    <x:row r="36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4"/>
      <x:c r="L36" s="94"/>
      <x:c r="M36" s="94"/>
      <x:c r="N36" s="94"/>
      <x:c r="O36" s="94"/>
      <x:c r="P36" s="94"/>
      <x:c r="Q36" s="94"/>
      <x:c r="R36" s="94"/>
      <x:c r="S36" s="94"/>
      <x:c r="T36" s="94"/>
      <x:c r="U36" s="94"/>
      <x:c r="V36" s="94"/>
      <x:c r="W36" s="94"/>
      <x:c r="X36" s="94"/>
      <x:c r="Y36" s="94"/>
      <x:c r="Z36" s="94"/>
    </x:row>
    <x:row r="37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4"/>
      <x:c r="L37" s="94"/>
      <x:c r="M37" s="94"/>
      <x:c r="N37" s="94"/>
      <x:c r="O37" s="94"/>
      <x:c r="P37" s="94"/>
      <x:c r="Q37" s="94"/>
      <x:c r="R37" s="94"/>
      <x:c r="S37" s="94"/>
      <x:c r="T37" s="94"/>
      <x:c r="U37" s="94"/>
      <x:c r="V37" s="94"/>
      <x:c r="W37" s="94"/>
      <x:c r="X37" s="94"/>
      <x:c r="Y37" s="94"/>
      <x:c r="Z37" s="94"/>
    </x:row>
    <x:row r="38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  <x:c r="N38" s="94"/>
      <x:c r="O38" s="94"/>
      <x:c r="P38" s="94"/>
      <x:c r="Q38" s="94"/>
      <x:c r="R38" s="94"/>
      <x:c r="S38" s="94"/>
      <x:c r="T38" s="94"/>
      <x:c r="U38" s="94"/>
      <x:c r="V38" s="94"/>
      <x:c r="W38" s="94"/>
      <x:c r="X38" s="94"/>
      <x:c r="Y38" s="94"/>
      <x:c r="Z38" s="94"/>
    </x:row>
    <x:row r="39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  <x:c r="N39" s="94"/>
      <x:c r="O39" s="94"/>
      <x:c r="P39" s="94"/>
      <x:c r="Q39" s="94"/>
      <x:c r="R39" s="94"/>
      <x:c r="S39" s="94"/>
      <x:c r="T39" s="94"/>
      <x:c r="U39" s="94"/>
      <x:c r="V39" s="94"/>
      <x:c r="W39" s="94"/>
      <x:c r="X39" s="94"/>
      <x:c r="Y39" s="94"/>
      <x:c r="Z39" s="94"/>
    </x:row>
    <x:row r="40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4"/>
      <x:c r="L40" s="94"/>
      <x:c r="M40" s="94"/>
      <x:c r="N40" s="94"/>
      <x:c r="O40" s="94"/>
      <x:c r="P40" s="94"/>
      <x:c r="Q40" s="94"/>
      <x:c r="R40" s="94"/>
      <x:c r="S40" s="94"/>
      <x:c r="T40" s="94"/>
      <x:c r="U40" s="94"/>
      <x:c r="V40" s="94"/>
      <x:c r="W40" s="94"/>
      <x:c r="X40" s="94"/>
      <x:c r="Y40" s="94"/>
      <x:c r="Z40" s="94"/>
    </x:row>
    <x:row r="4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4"/>
      <x:c r="L41" s="94"/>
      <x:c r="M41" s="94"/>
      <x:c r="N41" s="94"/>
      <x:c r="O41" s="94"/>
      <x:c r="P41" s="94"/>
      <x:c r="Q41" s="94"/>
      <x:c r="R41" s="94"/>
      <x:c r="S41" s="94"/>
      <x:c r="T41" s="94"/>
      <x:c r="U41" s="94"/>
      <x:c r="V41" s="94"/>
      <x:c r="W41" s="94"/>
      <x:c r="X41" s="94"/>
      <x:c r="Y41" s="94"/>
      <x:c r="Z41" s="94"/>
    </x:row>
    <x:row r="42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4"/>
      <x:c r="L42" s="94"/>
      <x:c r="M42" s="94"/>
      <x:c r="N42" s="94"/>
      <x:c r="O42" s="94"/>
      <x:c r="P42" s="94"/>
      <x:c r="Q42" s="94"/>
      <x:c r="R42" s="94"/>
      <x:c r="S42" s="94"/>
      <x:c r="T42" s="94"/>
      <x:c r="U42" s="94"/>
      <x:c r="V42" s="94"/>
      <x:c r="W42" s="94"/>
      <x:c r="X42" s="94"/>
      <x:c r="Y42" s="94"/>
      <x:c r="Z42" s="94"/>
    </x:row>
    <x:row r="43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4"/>
      <x:c r="L43" s="94"/>
      <x:c r="M43" s="94"/>
      <x:c r="N43" s="94"/>
      <x:c r="O43" s="94"/>
      <x:c r="P43" s="94"/>
      <x:c r="Q43" s="94"/>
      <x:c r="R43" s="94"/>
      <x:c r="S43" s="94"/>
      <x:c r="T43" s="94"/>
      <x:c r="U43" s="94"/>
      <x:c r="V43" s="94"/>
      <x:c r="W43" s="94"/>
      <x:c r="X43" s="94"/>
      <x:c r="Y43" s="94"/>
      <x:c r="Z43" s="94"/>
    </x:row>
    <x:row r="44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4"/>
      <x:c r="L44" s="94"/>
      <x:c r="M44" s="94"/>
      <x:c r="N44" s="94"/>
      <x:c r="O44" s="94"/>
      <x:c r="P44" s="94"/>
      <x:c r="Q44" s="94"/>
      <x:c r="R44" s="94"/>
      <x:c r="S44" s="94"/>
      <x:c r="T44" s="94"/>
      <x:c r="U44" s="94"/>
      <x:c r="V44" s="94"/>
      <x:c r="W44" s="94"/>
      <x:c r="X44" s="94"/>
      <x:c r="Y44" s="94"/>
      <x:c r="Z44" s="94"/>
    </x:row>
    <x:row r="45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4"/>
      <x:c r="Q45" s="94"/>
      <x:c r="R45" s="94"/>
      <x:c r="S45" s="94"/>
      <x:c r="T45" s="94"/>
      <x:c r="U45" s="94"/>
      <x:c r="V45" s="94"/>
      <x:c r="W45" s="94"/>
      <x:c r="X45" s="94"/>
      <x:c r="Y45" s="94"/>
      <x:c r="Z45" s="94"/>
    </x:row>
    <x:row r="46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4"/>
      <x:c r="L46" s="94"/>
      <x:c r="M46" s="94"/>
      <x:c r="N46" s="94"/>
      <x:c r="O46" s="94"/>
      <x:c r="P46" s="94"/>
      <x:c r="Q46" s="94"/>
      <x:c r="R46" s="94"/>
      <x:c r="S46" s="94"/>
      <x:c r="T46" s="94"/>
      <x:c r="U46" s="94"/>
      <x:c r="V46" s="94"/>
      <x:c r="W46" s="94"/>
      <x:c r="X46" s="94"/>
      <x:c r="Y46" s="94"/>
      <x:c r="Z46" s="94"/>
    </x:row>
    <x:row r="47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4"/>
      <x:c r="L47" s="94"/>
      <x:c r="M47" s="94"/>
      <x:c r="N47" s="94"/>
      <x:c r="O47" s="94"/>
      <x:c r="P47" s="94"/>
      <x:c r="Q47" s="94"/>
      <x:c r="R47" s="94"/>
      <x:c r="S47" s="94"/>
      <x:c r="T47" s="94"/>
      <x:c r="U47" s="94"/>
      <x:c r="V47" s="94"/>
      <x:c r="W47" s="94"/>
      <x:c r="X47" s="94"/>
      <x:c r="Y47" s="94"/>
      <x:c r="Z47" s="94"/>
    </x:row>
    <x:row r="48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4"/>
      <x:c r="L48" s="94"/>
      <x:c r="M48" s="94"/>
      <x:c r="N48" s="94"/>
      <x:c r="O48" s="94"/>
      <x:c r="P48" s="94"/>
      <x:c r="Q48" s="94"/>
      <x:c r="R48" s="94"/>
      <x:c r="S48" s="94"/>
      <x:c r="T48" s="94"/>
      <x:c r="U48" s="94"/>
      <x:c r="V48" s="94"/>
      <x:c r="W48" s="94"/>
      <x:c r="X48" s="94"/>
      <x:c r="Y48" s="94"/>
      <x:c r="Z48" s="94"/>
    </x:row>
    <x:row r="49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4"/>
      <x:c r="L49" s="94"/>
      <x:c r="M49" s="94"/>
      <x:c r="N49" s="94"/>
      <x:c r="O49" s="94"/>
      <x:c r="P49" s="94"/>
      <x:c r="Q49" s="94"/>
      <x:c r="R49" s="94"/>
      <x:c r="S49" s="94"/>
      <x:c r="T49" s="94"/>
      <x:c r="U49" s="94"/>
      <x:c r="V49" s="94"/>
      <x:c r="W49" s="94"/>
      <x:c r="X49" s="94"/>
      <x:c r="Y49" s="94"/>
      <x:c r="Z49" s="94"/>
    </x:row>
    <x:row r="50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4"/>
      <x:c r="L50" s="94"/>
      <x:c r="M50" s="94"/>
      <x:c r="N50" s="94"/>
      <x:c r="O50" s="94"/>
      <x:c r="P50" s="94"/>
      <x:c r="Q50" s="94"/>
      <x:c r="R50" s="94"/>
      <x:c r="S50" s="94"/>
      <x:c r="T50" s="94"/>
      <x:c r="U50" s="94"/>
      <x:c r="V50" s="94"/>
      <x:c r="W50" s="94"/>
      <x:c r="X50" s="94"/>
      <x:c r="Y50" s="94"/>
      <x:c r="Z50" s="94"/>
    </x:row>
    <x:row r="5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4"/>
      <x:c r="L51" s="94"/>
      <x:c r="M51" s="94"/>
      <x:c r="N51" s="94"/>
      <x:c r="O51" s="94"/>
      <x:c r="P51" s="94"/>
      <x:c r="Q51" s="94"/>
      <x:c r="R51" s="94"/>
      <x:c r="S51" s="94"/>
      <x:c r="T51" s="94"/>
      <x:c r="U51" s="94"/>
      <x:c r="V51" s="94"/>
      <x:c r="W51" s="94"/>
      <x:c r="X51" s="94"/>
      <x:c r="Y51" s="94"/>
      <x:c r="Z51" s="94"/>
    </x:row>
    <x:row r="52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4"/>
      <x:c r="L52" s="94"/>
      <x:c r="M52" s="94"/>
      <x:c r="N52" s="94"/>
      <x:c r="O52" s="94"/>
      <x:c r="P52" s="94"/>
      <x:c r="Q52" s="94"/>
      <x:c r="R52" s="94"/>
      <x:c r="S52" s="94"/>
      <x:c r="T52" s="94"/>
      <x:c r="U52" s="94"/>
      <x:c r="V52" s="94"/>
      <x:c r="W52" s="94"/>
      <x:c r="X52" s="94"/>
      <x:c r="Y52" s="94"/>
      <x:c r="Z52" s="94"/>
    </x:row>
    <x:row r="53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4"/>
      <x:c r="L53" s="94"/>
      <x:c r="M53" s="94"/>
      <x:c r="N53" s="94"/>
      <x:c r="O53" s="94"/>
      <x:c r="P53" s="94"/>
      <x:c r="Q53" s="94"/>
      <x:c r="R53" s="94"/>
      <x:c r="S53" s="94"/>
      <x:c r="T53" s="94"/>
      <x:c r="U53" s="94"/>
      <x:c r="V53" s="94"/>
      <x:c r="W53" s="94"/>
      <x:c r="X53" s="94"/>
      <x:c r="Y53" s="94"/>
      <x:c r="Z53" s="94"/>
    </x:row>
    <x:row r="54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4"/>
      <x:c r="L54" s="94"/>
      <x:c r="M54" s="94"/>
      <x:c r="N54" s="94"/>
      <x:c r="O54" s="94"/>
      <x:c r="P54" s="94"/>
      <x:c r="Q54" s="94"/>
      <x:c r="R54" s="94"/>
      <x:c r="S54" s="94"/>
      <x:c r="T54" s="94"/>
      <x:c r="U54" s="94"/>
      <x:c r="V54" s="94"/>
      <x:c r="W54" s="94"/>
      <x:c r="X54" s="94"/>
      <x:c r="Y54" s="94"/>
      <x:c r="Z54" s="94"/>
    </x:row>
    <x:row r="55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4"/>
      <x:c r="L55" s="94"/>
      <x:c r="M55" s="94"/>
      <x:c r="N55" s="94"/>
      <x:c r="O55" s="94"/>
      <x:c r="P55" s="94"/>
      <x:c r="Q55" s="94"/>
      <x:c r="R55" s="94"/>
      <x:c r="S55" s="94"/>
      <x:c r="T55" s="94"/>
      <x:c r="U55" s="94"/>
      <x:c r="V55" s="94"/>
      <x:c r="W55" s="94"/>
      <x:c r="X55" s="94"/>
      <x:c r="Y55" s="94"/>
      <x:c r="Z55" s="94"/>
    </x:row>
    <x:row r="56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4"/>
      <x:c r="L56" s="94"/>
      <x:c r="M56" s="94"/>
      <x:c r="N56" s="94"/>
      <x:c r="O56" s="94"/>
      <x:c r="P56" s="94"/>
      <x:c r="Q56" s="94"/>
      <x:c r="R56" s="94"/>
      <x:c r="S56" s="94"/>
      <x:c r="T56" s="94"/>
      <x:c r="U56" s="94"/>
      <x:c r="V56" s="94"/>
      <x:c r="W56" s="94"/>
      <x:c r="X56" s="94"/>
      <x:c r="Y56" s="94"/>
      <x:c r="Z56" s="94"/>
    </x:row>
    <x:row r="57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4"/>
      <x:c r="L57" s="94"/>
      <x:c r="M57" s="94"/>
      <x:c r="N57" s="94"/>
      <x:c r="O57" s="94"/>
      <x:c r="P57" s="94"/>
      <x:c r="Q57" s="94"/>
      <x:c r="R57" s="94"/>
      <x:c r="S57" s="94"/>
      <x:c r="T57" s="94"/>
      <x:c r="U57" s="94"/>
      <x:c r="V57" s="94"/>
      <x:c r="W57" s="94"/>
      <x:c r="X57" s="94"/>
      <x:c r="Y57" s="94"/>
      <x:c r="Z57" s="94"/>
    </x:row>
    <x:row r="58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4"/>
      <x:c r="L58" s="94"/>
      <x:c r="M58" s="94"/>
      <x:c r="N58" s="94"/>
      <x:c r="O58" s="94"/>
      <x:c r="P58" s="94"/>
      <x:c r="Q58" s="94"/>
      <x:c r="R58" s="94"/>
      <x:c r="S58" s="94"/>
      <x:c r="T58" s="94"/>
      <x:c r="U58" s="94"/>
      <x:c r="V58" s="94"/>
      <x:c r="W58" s="94"/>
      <x:c r="X58" s="94"/>
      <x:c r="Y58" s="94"/>
      <x:c r="Z58" s="94"/>
    </x:row>
    <x:row r="59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4"/>
      <x:c r="L59" s="94"/>
      <x:c r="M59" s="94"/>
      <x:c r="N59" s="94"/>
      <x:c r="O59" s="94"/>
      <x:c r="P59" s="94"/>
      <x:c r="Q59" s="94"/>
      <x:c r="R59" s="94"/>
      <x:c r="S59" s="94"/>
      <x:c r="T59" s="94"/>
      <x:c r="U59" s="94"/>
      <x:c r="V59" s="94"/>
      <x:c r="W59" s="94"/>
      <x:c r="X59" s="94"/>
      <x:c r="Y59" s="94"/>
      <x:c r="Z59" s="94"/>
    </x:row>
    <x:row r="60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4"/>
      <x:c r="L60" s="94"/>
      <x:c r="M60" s="94"/>
      <x:c r="N60" s="94"/>
      <x:c r="O60" s="94"/>
      <x:c r="P60" s="94"/>
      <x:c r="Q60" s="94"/>
      <x:c r="R60" s="94"/>
      <x:c r="S60" s="94"/>
      <x:c r="T60" s="94"/>
      <x:c r="U60" s="94"/>
      <x:c r="V60" s="94"/>
      <x:c r="W60" s="94"/>
      <x:c r="X60" s="94"/>
      <x:c r="Y60" s="94"/>
      <x:c r="Z60" s="94"/>
    </x:row>
    <x:row r="6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4"/>
      <x:c r="L61" s="94"/>
      <x:c r="M61" s="94"/>
      <x:c r="N61" s="94"/>
      <x:c r="O61" s="94"/>
      <x:c r="P61" s="94"/>
      <x:c r="Q61" s="94"/>
      <x:c r="R61" s="94"/>
      <x:c r="S61" s="94"/>
      <x:c r="T61" s="94"/>
      <x:c r="U61" s="94"/>
      <x:c r="V61" s="94"/>
      <x:c r="W61" s="94"/>
      <x:c r="X61" s="94"/>
      <x:c r="Y61" s="94"/>
      <x:c r="Z61" s="94"/>
    </x:row>
    <x:row r="62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4"/>
      <x:c r="L62" s="94"/>
      <x:c r="M62" s="94"/>
      <x:c r="N62" s="94"/>
      <x:c r="O62" s="94"/>
      <x:c r="P62" s="94"/>
      <x:c r="Q62" s="94"/>
      <x:c r="R62" s="94"/>
      <x:c r="S62" s="94"/>
      <x:c r="T62" s="94"/>
      <x:c r="U62" s="94"/>
      <x:c r="V62" s="94"/>
      <x:c r="W62" s="94"/>
      <x:c r="X62" s="94"/>
      <x:c r="Y62" s="94"/>
      <x:c r="Z62" s="94"/>
    </x:row>
    <x:row r="63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4"/>
      <x:c r="L63" s="94"/>
      <x:c r="M63" s="94"/>
      <x:c r="N63" s="94"/>
      <x:c r="O63" s="94"/>
      <x:c r="P63" s="94"/>
      <x:c r="Q63" s="94"/>
      <x:c r="R63" s="94"/>
      <x:c r="S63" s="94"/>
      <x:c r="T63" s="94"/>
      <x:c r="U63" s="94"/>
      <x:c r="V63" s="94"/>
      <x:c r="W63" s="94"/>
      <x:c r="X63" s="94"/>
      <x:c r="Y63" s="94"/>
      <x:c r="Z63" s="94"/>
    </x:row>
    <x:row r="64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4"/>
      <x:c r="L64" s="94"/>
      <x:c r="M64" s="94"/>
      <x:c r="N64" s="94"/>
      <x:c r="O64" s="94"/>
      <x:c r="P64" s="94"/>
      <x:c r="Q64" s="94"/>
      <x:c r="R64" s="94"/>
      <x:c r="S64" s="94"/>
      <x:c r="T64" s="94"/>
      <x:c r="U64" s="94"/>
      <x:c r="V64" s="94"/>
      <x:c r="W64" s="94"/>
      <x:c r="X64" s="94"/>
      <x:c r="Y64" s="94"/>
      <x:c r="Z64" s="94"/>
    </x:row>
    <x:row r="65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4"/>
      <x:c r="L65" s="94"/>
      <x:c r="M65" s="94"/>
      <x:c r="N65" s="94"/>
      <x:c r="O65" s="94"/>
      <x:c r="P65" s="94"/>
      <x:c r="Q65" s="94"/>
      <x:c r="R65" s="94"/>
      <x:c r="S65" s="94"/>
      <x:c r="T65" s="94"/>
      <x:c r="U65" s="94"/>
      <x:c r="V65" s="94"/>
      <x:c r="W65" s="94"/>
      <x:c r="X65" s="94"/>
      <x:c r="Y65" s="94"/>
      <x:c r="Z65" s="94"/>
    </x:row>
    <x:row r="66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4"/>
      <x:c r="L66" s="94"/>
      <x:c r="M66" s="94"/>
      <x:c r="N66" s="94"/>
      <x:c r="O66" s="94"/>
      <x:c r="P66" s="94"/>
      <x:c r="Q66" s="94"/>
      <x:c r="R66" s="94"/>
      <x:c r="S66" s="94"/>
      <x:c r="T66" s="94"/>
      <x:c r="U66" s="94"/>
      <x:c r="V66" s="94"/>
      <x:c r="W66" s="94"/>
      <x:c r="X66" s="94"/>
      <x:c r="Y66" s="94"/>
      <x:c r="Z66" s="94"/>
    </x:row>
    <x:row r="67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  <x:c r="R67" s="94"/>
      <x:c r="S67" s="94"/>
      <x:c r="T67" s="94"/>
      <x:c r="U67" s="94"/>
      <x:c r="V67" s="94"/>
      <x:c r="W67" s="94"/>
      <x:c r="X67" s="94"/>
      <x:c r="Y67" s="94"/>
      <x:c r="Z67" s="94"/>
    </x:row>
    <x:row r="68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4"/>
      <x:c r="L68" s="94"/>
      <x:c r="M68" s="94"/>
      <x:c r="N68" s="94"/>
      <x:c r="O68" s="94"/>
      <x:c r="P68" s="94"/>
      <x:c r="Q68" s="94"/>
      <x:c r="R68" s="94"/>
      <x:c r="S68" s="94"/>
      <x:c r="T68" s="94"/>
      <x:c r="U68" s="94"/>
      <x:c r="V68" s="94"/>
      <x:c r="W68" s="94"/>
      <x:c r="X68" s="94"/>
      <x:c r="Y68" s="94"/>
      <x:c r="Z68" s="94"/>
    </x:row>
    <x:row r="69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4"/>
      <x:c r="L69" s="94"/>
      <x:c r="M69" s="94"/>
      <x:c r="N69" s="94"/>
      <x:c r="O69" s="94"/>
      <x:c r="P69" s="94"/>
      <x:c r="Q69" s="94"/>
      <x:c r="R69" s="94"/>
      <x:c r="S69" s="94"/>
      <x:c r="T69" s="94"/>
      <x:c r="U69" s="94"/>
      <x:c r="V69" s="94"/>
      <x:c r="W69" s="94"/>
      <x:c r="X69" s="94"/>
      <x:c r="Y69" s="94"/>
      <x:c r="Z69" s="94"/>
    </x:row>
    <x:row r="70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  <x:c r="R70" s="94"/>
      <x:c r="S70" s="94"/>
      <x:c r="T70" s="94"/>
      <x:c r="U70" s="94"/>
      <x:c r="V70" s="94"/>
      <x:c r="W70" s="94"/>
      <x:c r="X70" s="94"/>
      <x:c r="Y70" s="94"/>
      <x:c r="Z70" s="94"/>
    </x:row>
    <x:row r="7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  <x:c r="R71" s="94"/>
      <x:c r="S71" s="94"/>
      <x:c r="T71" s="94"/>
      <x:c r="U71" s="94"/>
      <x:c r="V71" s="94"/>
      <x:c r="W71" s="94"/>
      <x:c r="X71" s="94"/>
      <x:c r="Y71" s="94"/>
      <x:c r="Z71" s="94"/>
    </x:row>
    <x:row r="72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4"/>
      <x:c r="L72" s="94"/>
      <x:c r="M72" s="94"/>
      <x:c r="N72" s="94"/>
      <x:c r="O72" s="94"/>
      <x:c r="P72" s="94"/>
      <x:c r="Q72" s="94"/>
      <x:c r="R72" s="94"/>
      <x:c r="S72" s="94"/>
      <x:c r="T72" s="94"/>
      <x:c r="U72" s="94"/>
      <x:c r="V72" s="94"/>
      <x:c r="W72" s="94"/>
      <x:c r="X72" s="94"/>
      <x:c r="Y72" s="94"/>
      <x:c r="Z72" s="94"/>
    </x:row>
    <x:row r="73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4"/>
      <x:c r="L73" s="94"/>
      <x:c r="M73" s="94"/>
      <x:c r="N73" s="94"/>
      <x:c r="O73" s="94"/>
      <x:c r="P73" s="94"/>
      <x:c r="Q73" s="94"/>
      <x:c r="R73" s="94"/>
      <x:c r="S73" s="94"/>
      <x:c r="T73" s="94"/>
      <x:c r="U73" s="94"/>
      <x:c r="V73" s="94"/>
      <x:c r="W73" s="94"/>
      <x:c r="X73" s="94"/>
      <x:c r="Y73" s="94"/>
      <x:c r="Z73" s="94"/>
    </x:row>
    <x:row r="74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4"/>
      <x:c r="L74" s="94"/>
      <x:c r="M74" s="94"/>
      <x:c r="N74" s="94"/>
      <x:c r="O74" s="94"/>
      <x:c r="P74" s="94"/>
      <x:c r="Q74" s="94"/>
      <x:c r="R74" s="94"/>
      <x:c r="S74" s="94"/>
      <x:c r="T74" s="94"/>
      <x:c r="U74" s="94"/>
      <x:c r="V74" s="94"/>
      <x:c r="W74" s="94"/>
      <x:c r="X74" s="94"/>
      <x:c r="Y74" s="94"/>
      <x:c r="Z74" s="94"/>
    </x:row>
    <x:row r="75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4"/>
      <x:c r="L75" s="94"/>
      <x:c r="M75" s="94"/>
      <x:c r="N75" s="94"/>
      <x:c r="O75" s="94"/>
      <x:c r="P75" s="94"/>
      <x:c r="Q75" s="94"/>
      <x:c r="R75" s="94"/>
      <x:c r="S75" s="94"/>
      <x:c r="T75" s="94"/>
      <x:c r="U75" s="94"/>
      <x:c r="V75" s="94"/>
      <x:c r="W75" s="94"/>
      <x:c r="X75" s="94"/>
      <x:c r="Y75" s="94"/>
      <x:c r="Z75" s="94"/>
    </x:row>
    <x:row r="76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4"/>
      <x:c r="L76" s="94"/>
      <x:c r="M76" s="94"/>
      <x:c r="N76" s="94"/>
      <x:c r="O76" s="94"/>
      <x:c r="P76" s="94"/>
      <x:c r="Q76" s="94"/>
      <x:c r="R76" s="94"/>
      <x:c r="S76" s="94"/>
      <x:c r="T76" s="94"/>
      <x:c r="U76" s="94"/>
      <x:c r="V76" s="94"/>
      <x:c r="W76" s="94"/>
      <x:c r="X76" s="94"/>
      <x:c r="Y76" s="94"/>
      <x:c r="Z76" s="94"/>
    </x:row>
    <x:row r="77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4"/>
      <x:c r="L77" s="94"/>
      <x:c r="M77" s="94"/>
      <x:c r="N77" s="94"/>
      <x:c r="O77" s="94"/>
      <x:c r="P77" s="94"/>
      <x:c r="Q77" s="94"/>
      <x:c r="R77" s="94"/>
      <x:c r="S77" s="94"/>
      <x:c r="T77" s="94"/>
      <x:c r="U77" s="94"/>
      <x:c r="V77" s="94"/>
      <x:c r="W77" s="94"/>
      <x:c r="X77" s="94"/>
      <x:c r="Y77" s="94"/>
      <x:c r="Z77" s="94"/>
    </x:row>
    <x:row r="78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4"/>
      <x:c r="L78" s="94"/>
      <x:c r="M78" s="94"/>
      <x:c r="N78" s="94"/>
      <x:c r="O78" s="94"/>
      <x:c r="P78" s="94"/>
      <x:c r="Q78" s="94"/>
      <x:c r="R78" s="94"/>
      <x:c r="S78" s="94"/>
      <x:c r="T78" s="94"/>
      <x:c r="U78" s="94"/>
      <x:c r="V78" s="94"/>
      <x:c r="W78" s="94"/>
      <x:c r="X78" s="94"/>
      <x:c r="Y78" s="94"/>
      <x:c r="Z78" s="94"/>
    </x:row>
    <x:row r="79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4"/>
      <x:c r="L79" s="94"/>
      <x:c r="M79" s="94"/>
      <x:c r="N79" s="94"/>
      <x:c r="O79" s="94"/>
      <x:c r="P79" s="94"/>
      <x:c r="Q79" s="94"/>
      <x:c r="R79" s="94"/>
      <x:c r="S79" s="94"/>
      <x:c r="T79" s="94"/>
      <x:c r="U79" s="94"/>
      <x:c r="V79" s="94"/>
      <x:c r="W79" s="94"/>
      <x:c r="X79" s="94"/>
      <x:c r="Y79" s="94"/>
      <x:c r="Z79" s="94"/>
    </x:row>
    <x:row r="80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4"/>
      <x:c r="L80" s="94"/>
      <x:c r="M80" s="94"/>
      <x:c r="N80" s="94"/>
      <x:c r="O80" s="94"/>
      <x:c r="P80" s="94"/>
      <x:c r="Q80" s="94"/>
      <x:c r="R80" s="94"/>
      <x:c r="S80" s="94"/>
      <x:c r="T80" s="94"/>
      <x:c r="U80" s="94"/>
      <x:c r="V80" s="94"/>
      <x:c r="W80" s="94"/>
      <x:c r="X80" s="94"/>
      <x:c r="Y80" s="94"/>
      <x:c r="Z80" s="94"/>
    </x:row>
    <x:row r="8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4"/>
      <x:c r="L81" s="94"/>
      <x:c r="M81" s="94"/>
      <x:c r="N81" s="94"/>
      <x:c r="O81" s="94"/>
      <x:c r="P81" s="94"/>
      <x:c r="Q81" s="94"/>
      <x:c r="R81" s="94"/>
      <x:c r="S81" s="94"/>
      <x:c r="T81" s="94"/>
      <x:c r="U81" s="94"/>
      <x:c r="V81" s="94"/>
      <x:c r="W81" s="94"/>
      <x:c r="X81" s="94"/>
      <x:c r="Y81" s="94"/>
      <x:c r="Z81" s="94"/>
    </x:row>
    <x:row r="82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4"/>
      <x:c r="L82" s="94"/>
      <x:c r="M82" s="94"/>
      <x:c r="N82" s="94"/>
      <x:c r="O82" s="94"/>
      <x:c r="P82" s="94"/>
      <x:c r="Q82" s="94"/>
      <x:c r="R82" s="94"/>
      <x:c r="S82" s="94"/>
      <x:c r="T82" s="94"/>
      <x:c r="U82" s="94"/>
      <x:c r="V82" s="94"/>
      <x:c r="W82" s="94"/>
      <x:c r="X82" s="94"/>
      <x:c r="Y82" s="94"/>
      <x:c r="Z82" s="94"/>
    </x:row>
    <x:row r="83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4"/>
      <x:c r="L83" s="94"/>
      <x:c r="M83" s="94"/>
      <x:c r="N83" s="94"/>
      <x:c r="O83" s="94"/>
      <x:c r="P83" s="94"/>
      <x:c r="Q83" s="94"/>
      <x:c r="R83" s="94"/>
      <x:c r="S83" s="94"/>
      <x:c r="T83" s="94"/>
      <x:c r="U83" s="94"/>
      <x:c r="V83" s="94"/>
      <x:c r="W83" s="94"/>
      <x:c r="X83" s="94"/>
      <x:c r="Y83" s="94"/>
      <x:c r="Z83" s="94"/>
    </x:row>
    <x:row r="84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4"/>
      <x:c r="L84" s="94"/>
      <x:c r="M84" s="94"/>
      <x:c r="N84" s="94"/>
      <x:c r="O84" s="94"/>
      <x:c r="P84" s="94"/>
      <x:c r="Q84" s="94"/>
      <x:c r="R84" s="94"/>
      <x:c r="S84" s="94"/>
      <x:c r="T84" s="94"/>
      <x:c r="U84" s="94"/>
      <x:c r="V84" s="94"/>
      <x:c r="W84" s="94"/>
      <x:c r="X84" s="94"/>
      <x:c r="Y84" s="94"/>
      <x:c r="Z84" s="94"/>
    </x:row>
    <x:row r="85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4"/>
      <x:c r="L85" s="94"/>
      <x:c r="M85" s="94"/>
      <x:c r="N85" s="94"/>
      <x:c r="O85" s="94"/>
      <x:c r="P85" s="94"/>
      <x:c r="Q85" s="94"/>
      <x:c r="R85" s="94"/>
      <x:c r="S85" s="94"/>
      <x:c r="T85" s="94"/>
      <x:c r="U85" s="94"/>
      <x:c r="V85" s="94"/>
      <x:c r="W85" s="94"/>
      <x:c r="X85" s="94"/>
      <x:c r="Y85" s="94"/>
      <x:c r="Z85" s="94"/>
    </x:row>
    <x:row r="86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4"/>
      <x:c r="L86" s="94"/>
      <x:c r="M86" s="94"/>
      <x:c r="N86" s="94"/>
      <x:c r="O86" s="94"/>
      <x:c r="P86" s="94"/>
      <x:c r="Q86" s="94"/>
      <x:c r="R86" s="94"/>
      <x:c r="S86" s="94"/>
      <x:c r="T86" s="94"/>
      <x:c r="U86" s="94"/>
      <x:c r="V86" s="94"/>
      <x:c r="W86" s="94"/>
      <x:c r="X86" s="94"/>
      <x:c r="Y86" s="94"/>
      <x:c r="Z86" s="94"/>
    </x:row>
    <x:row r="87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4"/>
      <x:c r="L87" s="94"/>
      <x:c r="M87" s="94"/>
      <x:c r="N87" s="94"/>
      <x:c r="O87" s="94"/>
      <x:c r="P87" s="94"/>
      <x:c r="Q87" s="94"/>
      <x:c r="R87" s="94"/>
      <x:c r="S87" s="94"/>
      <x:c r="T87" s="94"/>
      <x:c r="U87" s="94"/>
      <x:c r="V87" s="94"/>
      <x:c r="W87" s="94"/>
      <x:c r="X87" s="94"/>
      <x:c r="Y87" s="94"/>
      <x:c r="Z87" s="94"/>
    </x:row>
    <x:row r="88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4"/>
      <x:c r="L88" s="94"/>
      <x:c r="M88" s="94"/>
      <x:c r="N88" s="94"/>
      <x:c r="O88" s="94"/>
      <x:c r="P88" s="94"/>
      <x:c r="Q88" s="94"/>
      <x:c r="R88" s="94"/>
      <x:c r="S88" s="94"/>
      <x:c r="T88" s="94"/>
      <x:c r="U88" s="94"/>
      <x:c r="V88" s="94"/>
      <x:c r="W88" s="94"/>
      <x:c r="X88" s="94"/>
      <x:c r="Y88" s="94"/>
      <x:c r="Z88" s="94"/>
    </x:row>
    <x:row r="89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4"/>
      <x:c r="L89" s="94"/>
      <x:c r="M89" s="94"/>
      <x:c r="N89" s="94"/>
      <x:c r="O89" s="94"/>
      <x:c r="P89" s="94"/>
      <x:c r="Q89" s="94"/>
      <x:c r="R89" s="94"/>
      <x:c r="S89" s="94"/>
      <x:c r="T89" s="94"/>
      <x:c r="U89" s="94"/>
      <x:c r="V89" s="94"/>
      <x:c r="W89" s="94"/>
      <x:c r="X89" s="94"/>
      <x:c r="Y89" s="94"/>
      <x:c r="Z89" s="94"/>
    </x:row>
    <x:row r="90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4"/>
      <x:c r="L90" s="94"/>
      <x:c r="M90" s="94"/>
      <x:c r="N90" s="94"/>
      <x:c r="O90" s="94"/>
      <x:c r="P90" s="94"/>
      <x:c r="Q90" s="94"/>
      <x:c r="R90" s="94"/>
      <x:c r="S90" s="94"/>
      <x:c r="T90" s="94"/>
      <x:c r="U90" s="94"/>
      <x:c r="V90" s="94"/>
      <x:c r="W90" s="94"/>
      <x:c r="X90" s="94"/>
      <x:c r="Y90" s="94"/>
      <x:c r="Z90" s="94"/>
    </x:row>
    <x:row r="9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4"/>
      <x:c r="L91" s="94"/>
      <x:c r="M91" s="94"/>
      <x:c r="N91" s="94"/>
      <x:c r="O91" s="94"/>
      <x:c r="P91" s="94"/>
      <x:c r="Q91" s="94"/>
      <x:c r="R91" s="94"/>
      <x:c r="S91" s="94"/>
      <x:c r="T91" s="94"/>
      <x:c r="U91" s="94"/>
      <x:c r="V91" s="94"/>
      <x:c r="W91" s="94"/>
      <x:c r="X91" s="94"/>
      <x:c r="Y91" s="94"/>
      <x:c r="Z91" s="94"/>
    </x:row>
    <x:row r="92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4"/>
      <x:c r="L92" s="94"/>
      <x:c r="M92" s="94"/>
      <x:c r="N92" s="94"/>
      <x:c r="O92" s="94"/>
      <x:c r="P92" s="94"/>
      <x:c r="Q92" s="94"/>
      <x:c r="R92" s="94"/>
      <x:c r="S92" s="94"/>
      <x:c r="T92" s="94"/>
      <x:c r="U92" s="94"/>
      <x:c r="V92" s="94"/>
      <x:c r="W92" s="94"/>
      <x:c r="X92" s="94"/>
      <x:c r="Y92" s="94"/>
      <x:c r="Z92" s="94"/>
    </x:row>
    <x:row r="93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4"/>
      <x:c r="L93" s="94"/>
      <x:c r="M93" s="94"/>
      <x:c r="N93" s="94"/>
      <x:c r="O93" s="94"/>
      <x:c r="P93" s="94"/>
      <x:c r="Q93" s="94"/>
      <x:c r="R93" s="94"/>
      <x:c r="S93" s="94"/>
      <x:c r="T93" s="94"/>
      <x:c r="U93" s="94"/>
      <x:c r="V93" s="94"/>
      <x:c r="W93" s="94"/>
      <x:c r="X93" s="94"/>
      <x:c r="Y93" s="94"/>
      <x:c r="Z93" s="94"/>
    </x:row>
    <x:row r="94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4"/>
      <x:c r="L94" s="94"/>
      <x:c r="M94" s="94"/>
      <x:c r="N94" s="94"/>
      <x:c r="O94" s="94"/>
      <x:c r="P94" s="94"/>
      <x:c r="Q94" s="94"/>
      <x:c r="R94" s="94"/>
      <x:c r="S94" s="94"/>
      <x:c r="T94" s="94"/>
      <x:c r="U94" s="94"/>
      <x:c r="V94" s="94"/>
      <x:c r="W94" s="94"/>
      <x:c r="X94" s="94"/>
      <x:c r="Y94" s="94"/>
      <x:c r="Z94" s="94"/>
    </x:row>
    <x:row r="95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4"/>
      <x:c r="L95" s="94"/>
      <x:c r="M95" s="94"/>
      <x:c r="N95" s="94"/>
      <x:c r="O95" s="94"/>
      <x:c r="P95" s="94"/>
      <x:c r="Q95" s="94"/>
      <x:c r="R95" s="94"/>
      <x:c r="S95" s="94"/>
      <x:c r="T95" s="94"/>
      <x:c r="U95" s="94"/>
      <x:c r="V95" s="94"/>
      <x:c r="W95" s="94"/>
      <x:c r="X95" s="94"/>
      <x:c r="Y95" s="94"/>
      <x:c r="Z95" s="94"/>
    </x:row>
    <x:row r="96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4"/>
      <x:c r="L96" s="94"/>
      <x:c r="M96" s="94"/>
      <x:c r="N96" s="94"/>
      <x:c r="O96" s="94"/>
      <x:c r="P96" s="94"/>
      <x:c r="Q96" s="94"/>
      <x:c r="R96" s="94"/>
      <x:c r="S96" s="94"/>
      <x:c r="T96" s="94"/>
      <x:c r="U96" s="94"/>
      <x:c r="V96" s="94"/>
      <x:c r="W96" s="94"/>
      <x:c r="X96" s="94"/>
      <x:c r="Y96" s="94"/>
      <x:c r="Z96" s="94"/>
    </x:row>
    <x:row r="97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</x:row>
    <x:row r="98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4"/>
      <x:c r="L98" s="94"/>
      <x:c r="M98" s="94"/>
      <x:c r="N98" s="94"/>
      <x:c r="O98" s="94"/>
      <x:c r="P98" s="94"/>
      <x:c r="Q98" s="94"/>
      <x:c r="R98" s="94"/>
      <x:c r="S98" s="94"/>
      <x:c r="T98" s="94"/>
      <x:c r="U98" s="94"/>
      <x:c r="V98" s="94"/>
      <x:c r="W98" s="94"/>
      <x:c r="X98" s="94"/>
      <x:c r="Y98" s="94"/>
      <x:c r="Z98" s="94"/>
    </x:row>
    <x:row r="99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94"/>
      <x:c r="Y99" s="94"/>
      <x:c r="Z99" s="94"/>
    </x:row>
    <x:row r="100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4"/>
      <x:c r="L100" s="94"/>
      <x:c r="M100" s="94"/>
      <x:c r="N100" s="94"/>
      <x:c r="O100" s="94"/>
      <x:c r="P100" s="94"/>
      <x:c r="Q100" s="94"/>
      <x:c r="R100" s="94"/>
      <x:c r="S100" s="94"/>
      <x:c r="T100" s="94"/>
      <x:c r="U100" s="94"/>
      <x:c r="V100" s="94"/>
      <x:c r="W100" s="94"/>
      <x:c r="X100" s="94"/>
      <x:c r="Y100" s="94"/>
      <x:c r="Z100" s="94"/>
    </x:row>
  </x:sheetData>
  <x:mergeCells>
    <x:mergeCell ref="A1:D1"/>
    <x:mergeCell ref="A2:D3"/>
  </x:mergeCells>
  <x:conditionalFormatting sqref="B6:B16">
    <x:cfRule type="expression" dxfId="2" priority="1">
      <x:formula>B6="Karikó Katalin"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4" hidden="0" customWidth="1"/>
    <x:col min="5" max="5" width="48" hidden="0" customWidth="1"/>
    <x:col min="6" max="6" width="32" hidden="0" customWidth="1"/>
  </x:cols>
  <x:sheetData>
    <x:row r="1">
      <x:c r="A1" s="108" t="str">
        <x:v>Jogi és vállalási kapu – a numerikus casting előtt és után</x:v>
      </x:c>
      <x:c r="B1" s="108"/>
      <x:c r="C1" s="108"/>
      <x:c r="D1" s="108"/>
      <x:c r="E1" s="108"/>
      <x:c r="F1" s="108"/>
      <x:c r="G1" s="94"/>
      <x:c r="H1" s="94"/>
      <x:c r="I1" s="94"/>
      <x:c r="J1" s="94"/>
      <x:c r="K1" s="94"/>
      <x:c r="L1" s="94"/>
      <x:c r="M1" s="94"/>
      <x:c r="N1" s="94"/>
      <x:c r="O1" s="94"/>
      <x:c r="P1" s="94"/>
      <x:c r="Q1" s="94"/>
      <x:c r="R1" s="94"/>
      <x:c r="S1" s="94"/>
      <x:c r="T1" s="94"/>
      <x:c r="U1" s="94"/>
      <x:c r="V1" s="94"/>
      <x:c r="W1" s="94"/>
      <x:c r="X1" s="94"/>
      <x:c r="Y1" s="94"/>
      <x:c r="Z1" s="94"/>
    </x:row>
    <x:row r="2">
      <x:c r="A2" s="95"/>
      <x:c r="B2" s="95"/>
      <x:c r="C2" s="95"/>
      <x:c r="D2" s="95"/>
      <x:c r="E2" s="95"/>
      <x:c r="F2" s="95"/>
      <x:c r="G2" s="94"/>
      <x:c r="H2" s="94"/>
      <x:c r="I2" s="94"/>
      <x:c r="J2" s="94"/>
      <x:c r="K2" s="94"/>
      <x:c r="L2" s="94"/>
      <x:c r="M2" s="94"/>
      <x:c r="N2" s="94"/>
      <x:c r="O2" s="94"/>
      <x:c r="P2" s="94"/>
      <x:c r="Q2" s="94"/>
      <x:c r="R2" s="94"/>
      <x:c r="S2" s="94"/>
      <x:c r="T2" s="94"/>
      <x:c r="U2" s="94"/>
      <x:c r="V2" s="94"/>
      <x:c r="W2" s="94"/>
      <x:c r="X2" s="94"/>
      <x:c r="Y2" s="94"/>
      <x:c r="Z2" s="94"/>
    </x:row>
    <x:row r="3">
      <x:c r="A3" s="96" t="str">
        <x:v>Kapu</x:v>
      </x:c>
      <x:c r="B3" s="96" t="str">
        <x:v>Követelmény</x:v>
      </x:c>
      <x:c r="C3" s="96" t="str">
        <x:v>Típus</x:v>
      </x:c>
      <x:c r="D3" s="96" t="str">
        <x:v>Forrás</x:v>
      </x:c>
      <x:c r="E3" s="96" t="str">
        <x:v>Casting-hatás</x:v>
      </x:c>
      <x:c r="F3" s="96" t="str">
        <x:v>Megjegyzés</x:v>
      </x:c>
      <x:c r="G3" s="94"/>
      <x:c r="H3" s="94"/>
      <x:c r="I3" s="94"/>
      <x:c r="J3" s="94"/>
      <x:c r="K3" s="94"/>
      <x:c r="L3" s="94"/>
      <x:c r="M3" s="94"/>
      <x:c r="N3" s="94"/>
      <x:c r="O3" s="94"/>
      <x:c r="P3" s="94"/>
      <x:c r="Q3" s="94"/>
      <x:c r="R3" s="94"/>
      <x:c r="S3" s="94"/>
      <x:c r="T3" s="94"/>
      <x:c r="U3" s="94"/>
      <x:c r="V3" s="94"/>
      <x:c r="W3" s="94"/>
      <x:c r="X3" s="94"/>
      <x:c r="Y3" s="94"/>
      <x:c r="Z3" s="94"/>
    </x:row>
    <x:row r="4">
      <x:c r="A4" s="95" t="str">
        <x:v>J1</x:v>
      </x:c>
      <x:c r="B4" s="95" t="str">
        <x:v>Magyar állampolgárság</x:v>
      </x:c>
      <x:c r="C4" s="95" t="str">
        <x:v>kemény jogi feltétel</x:v>
      </x:c>
      <x:c r="D4" s="95" t="str">
        <x:v>https://njt.jog.gov.hu/jogszabaly/2011-4301-02-00</x:v>
      </x:c>
      <x:c r="E4" s="95" t="str">
        <x:v>kizáró</x:v>
      </x:c>
      <x:c r="F4" s="95" t="str">
        <x:v>egyedileg dokumentálandó</x:v>
      </x:c>
      <x:c r="G4" s="94"/>
      <x:c r="H4" s="94"/>
      <x:c r="I4" s="94"/>
      <x:c r="J4" s="94"/>
      <x:c r="K4" s="94"/>
      <x:c r="L4" s="94"/>
      <x:c r="M4" s="94"/>
      <x:c r="N4" s="94"/>
      <x:c r="O4" s="94"/>
      <x:c r="P4" s="94"/>
      <x:c r="Q4" s="94"/>
      <x:c r="R4" s="94"/>
      <x:c r="S4" s="94"/>
      <x:c r="T4" s="94"/>
      <x:c r="U4" s="94"/>
      <x:c r="V4" s="94"/>
      <x:c r="W4" s="94"/>
      <x:c r="X4" s="94"/>
      <x:c r="Y4" s="94"/>
      <x:c r="Z4" s="94"/>
    </x:row>
    <x:row r="5">
      <x:c r="A5" s="95" t="str">
        <x:v>J2</x:v>
      </x:c>
      <x:c r="B5" s="95" t="str">
        <x:v>Betöltött 35. életév</x:v>
      </x:c>
      <x:c r="C5" s="95" t="str">
        <x:v>kemény jogi feltétel</x:v>
      </x:c>
      <x:c r="D5" s="95" t="str">
        <x:v>https://njt.jog.gov.hu/jogszabaly/2011-4301-02-00</x:v>
      </x:c>
      <x:c r="E5" s="95" t="str">
        <x:v>kizáró</x:v>
      </x:c>
      <x:c r="F5" s="95" t="str">
        <x:v>Alaptörvény 10. cikk (2)</x:v>
      </x:c>
      <x:c r="G5" s="94"/>
      <x:c r="H5" s="94"/>
      <x:c r="I5" s="94"/>
      <x:c r="J5" s="94"/>
      <x:c r="K5" s="94"/>
      <x:c r="L5" s="94"/>
      <x:c r="M5" s="94"/>
      <x:c r="N5" s="94"/>
      <x:c r="O5" s="94"/>
      <x:c r="P5" s="94"/>
      <x:c r="Q5" s="94"/>
      <x:c r="R5" s="94"/>
      <x:c r="S5" s="94"/>
      <x:c r="T5" s="94"/>
      <x:c r="U5" s="94"/>
      <x:c r="V5" s="94"/>
      <x:c r="W5" s="94"/>
      <x:c r="X5" s="94"/>
      <x:c r="Y5" s="94"/>
      <x:c r="Z5" s="94"/>
    </x:row>
    <x:row r="6">
      <x:c r="A6" s="95" t="str">
        <x:v>J3</x:v>
      </x:c>
      <x:c r="B6" s="95" t="str">
        <x:v>Legfeljebb egyszeri újraválasztás</x:v>
      </x:c>
      <x:c r="C6" s="95" t="str">
        <x:v>kemény jogi feltétel</x:v>
      </x:c>
      <x:c r="D6" s="95" t="str">
        <x:v>https://njt.jog.gov.hu/jogszabaly/2011-4301-02-00</x:v>
      </x:c>
      <x:c r="E6" s="95" t="str">
        <x:v>kizáró</x:v>
      </x:c>
      <x:c r="F6" s="95" t="str">
        <x:v>Alaptörvény 10. cikk (3)</x:v>
      </x:c>
      <x:c r="G6" s="94"/>
      <x:c r="H6" s="94"/>
      <x:c r="I6" s="94"/>
      <x:c r="J6" s="94"/>
      <x:c r="K6" s="94"/>
      <x:c r="L6" s="94"/>
      <x:c r="M6" s="94"/>
      <x:c r="N6" s="94"/>
      <x:c r="O6" s="94"/>
      <x:c r="P6" s="94"/>
      <x:c r="Q6" s="94"/>
      <x:c r="R6" s="94"/>
      <x:c r="S6" s="94"/>
      <x:c r="T6" s="94"/>
      <x:c r="U6" s="94"/>
      <x:c r="V6" s="94"/>
      <x:c r="W6" s="94"/>
      <x:c r="X6" s="94"/>
      <x:c r="Y6" s="94"/>
      <x:c r="Z6" s="94"/>
    </x:row>
    <x:row r="7">
      <x:c r="A7" s="95" t="str">
        <x:v>J4</x:v>
      </x:c>
      <x:c r="B7" s="95" t="str">
        <x:v>Kifejezett írásos vállalás</x:v>
      </x:c>
      <x:c r="C7" s="95" t="str">
        <x:v>eljárási feltétel</x:v>
      </x:c>
      <x:c r="D7" s="95" t="str"/>
      <x:c r="E7" s="95" t="str">
        <x:v>kizáró</x:v>
      </x:c>
      <x:c r="F7" s="95" t="str">
        <x:v>a mostani 8 személy esetén még nem igazolt</x:v>
      </x:c>
      <x:c r="G7" s="94"/>
      <x:c r="H7" s="94"/>
      <x:c r="I7" s="94"/>
      <x:c r="J7" s="94"/>
      <x:c r="K7" s="94"/>
      <x:c r="L7" s="94"/>
      <x:c r="M7" s="94"/>
      <x:c r="N7" s="94"/>
      <x:c r="O7" s="94"/>
      <x:c r="P7" s="94"/>
      <x:c r="Q7" s="94"/>
      <x:c r="R7" s="94"/>
      <x:c r="S7" s="94"/>
      <x:c r="T7" s="94"/>
      <x:c r="U7" s="94"/>
      <x:c r="V7" s="94"/>
      <x:c r="W7" s="94"/>
      <x:c r="X7" s="94"/>
      <x:c r="Y7" s="94"/>
      <x:c r="Z7" s="94"/>
    </x:row>
    <x:row r="8">
      <x:c r="A8" s="95" t="str">
        <x:v>J5</x:v>
      </x:c>
      <x:c r="B8" s="95" t="str">
        <x:v>Összeférhetetlenség rendezése</x:v>
      </x:c>
      <x:c r="C8" s="95" t="str">
        <x:v>eljárási feltétel</x:v>
      </x:c>
      <x:c r="D8" s="95" t="str"/>
      <x:c r="E8" s="95" t="str">
        <x:v>feltételes</x:v>
      </x:c>
      <x:c r="F8" s="95" t="str">
        <x:v>megválasztás előtt rendezendő</x:v>
      </x:c>
      <x:c r="G8" s="94"/>
      <x:c r="H8" s="94"/>
      <x:c r="I8" s="94"/>
      <x:c r="J8" s="94"/>
      <x:c r="K8" s="94"/>
      <x:c r="L8" s="94"/>
      <x:c r="M8" s="94"/>
      <x:c r="N8" s="94"/>
      <x:c r="O8" s="94"/>
      <x:c r="P8" s="94"/>
      <x:c r="Q8" s="94"/>
      <x:c r="R8" s="94"/>
      <x:c r="S8" s="94"/>
      <x:c r="T8" s="94"/>
      <x:c r="U8" s="94"/>
      <x:c r="V8" s="94"/>
      <x:c r="W8" s="94"/>
      <x:c r="X8" s="94"/>
      <x:c r="Y8" s="94"/>
      <x:c r="Z8" s="94"/>
    </x:row>
    <x:row r="9">
      <x:c r="A9" s="95"/>
      <x:c r="B9" s="95"/>
      <x:c r="C9" s="95"/>
      <x:c r="D9" s="95"/>
      <x:c r="E9" s="95"/>
      <x:c r="F9" s="95"/>
      <x:c r="G9" s="94"/>
      <x:c r="H9" s="94"/>
      <x:c r="I9" s="94"/>
      <x:c r="J9" s="94"/>
      <x:c r="K9" s="94"/>
      <x:c r="L9" s="94"/>
      <x:c r="M9" s="94"/>
      <x:c r="N9" s="94"/>
      <x:c r="O9" s="94"/>
      <x:c r="P9" s="94"/>
      <x:c r="Q9" s="94"/>
      <x:c r="R9" s="94"/>
      <x:c r="S9" s="94"/>
      <x:c r="T9" s="94"/>
      <x:c r="U9" s="94"/>
      <x:c r="V9" s="94"/>
      <x:c r="W9" s="94"/>
      <x:c r="X9" s="94"/>
      <x:c r="Y9" s="94"/>
      <x:c r="Z9" s="94"/>
    </x:row>
    <x:row r="10">
      <x:c r="A10" s="95"/>
      <x:c r="B10" s="95"/>
      <x:c r="C10" s="95"/>
      <x:c r="D10" s="95"/>
      <x:c r="E10" s="95"/>
      <x:c r="F10" s="95"/>
      <x:c r="G10" s="94"/>
      <x:c r="H10" s="94"/>
      <x:c r="I10" s="94"/>
      <x:c r="J10" s="94"/>
      <x:c r="K10" s="94"/>
      <x:c r="L10" s="94"/>
      <x:c r="M10" s="94"/>
      <x:c r="N10" s="94"/>
      <x:c r="O10" s="94"/>
      <x:c r="P10" s="94"/>
      <x:c r="Q10" s="94"/>
      <x:c r="R10" s="94"/>
      <x:c r="S10" s="94"/>
      <x:c r="T10" s="94"/>
      <x:c r="U10" s="94"/>
      <x:c r="V10" s="94"/>
      <x:c r="W10" s="94"/>
      <x:c r="X10" s="94"/>
      <x:c r="Y10" s="94"/>
      <x:c r="Z10" s="94"/>
    </x:row>
    <x:row r="11">
      <x:c r="A11" s="96" t="str">
        <x:v>Személy</x:v>
      </x:c>
      <x:c r="B11" s="96" t="str">
        <x:v>Valós személy</x:v>
      </x:c>
      <x:c r="C11" s="96" t="str">
        <x:v>Casting-státusz</x:v>
      </x:c>
      <x:c r="D11" s="96" t="str">
        <x:v>Kizárás oka</x:v>
      </x:c>
      <x:c r="E11" s="96" t="str">
        <x:v>Forrás</x:v>
      </x:c>
      <x:c r="F11" s="96" t="str">
        <x:v>Megjegyzés</x:v>
      </x:c>
      <x:c r="G11" s="94"/>
      <x:c r="H11" s="94"/>
      <x:c r="I11" s="94"/>
      <x:c r="J11" s="94"/>
      <x:c r="K11" s="94"/>
      <x:c r="L11" s="94"/>
      <x:c r="M11" s="94"/>
      <x:c r="N11" s="94"/>
      <x:c r="O11" s="94"/>
      <x:c r="P11" s="94"/>
      <x:c r="Q11" s="94"/>
      <x:c r="R11" s="94"/>
      <x:c r="S11" s="94"/>
      <x:c r="T11" s="94"/>
      <x:c r="U11" s="94"/>
      <x:c r="V11" s="94"/>
      <x:c r="W11" s="94"/>
      <x:c r="X11" s="94"/>
      <x:c r="Y11" s="94"/>
      <x:c r="Z11" s="94"/>
    </x:row>
    <x:row r="12">
      <x:c r="A12" s="95" t="str">
        <x:v>Baka András</x:v>
      </x:c>
      <x:c r="B12" s="95" t="str">
        <x:v>IGEN</x:v>
      </x:c>
      <x:c r="C12" s="95" t="str">
        <x:v>meghallgatásra javasolt</x:v>
      </x:c>
      <x:c r="D12" s="95" t="str"/>
      <x:c r="E12" s="95" t="str"/>
      <x:c r="F12" s="95" t="str">
        <x:v>vállalási nyilatkozat szükséges</x:v>
      </x:c>
      <x:c r="G12" s="94"/>
      <x:c r="H12" s="94"/>
      <x:c r="I12" s="94"/>
      <x:c r="J12" s="94"/>
      <x:c r="K12" s="94"/>
      <x:c r="L12" s="94"/>
      <x:c r="M12" s="94"/>
      <x:c r="N12" s="94"/>
      <x:c r="O12" s="94"/>
      <x:c r="P12" s="94"/>
      <x:c r="Q12" s="94"/>
      <x:c r="R12" s="94"/>
      <x:c r="S12" s="94"/>
      <x:c r="T12" s="94"/>
      <x:c r="U12" s="94"/>
      <x:c r="V12" s="94"/>
      <x:c r="W12" s="94"/>
      <x:c r="X12" s="94"/>
      <x:c r="Y12" s="94"/>
      <x:c r="Z12" s="94"/>
    </x:row>
    <x:row r="13">
      <x:c r="A13" s="95" t="str">
        <x:v>Erdő Péter</x:v>
      </x:c>
      <x:c r="B13" s="95" t="str">
        <x:v>IGEN</x:v>
      </x:c>
      <x:c r="C13" s="95" t="str">
        <x:v>meghallgatásra javasolt</x:v>
      </x:c>
      <x:c r="D13" s="95" t="str"/>
      <x:c r="E13" s="95" t="str"/>
      <x:c r="F13" s="95" t="str">
        <x:v>vállalási nyilatkozat szükséges</x:v>
      </x:c>
      <x:c r="G13" s="94"/>
      <x:c r="H13" s="94"/>
      <x:c r="I13" s="94"/>
      <x:c r="J13" s="94"/>
      <x:c r="K13" s="94"/>
      <x:c r="L13" s="94"/>
      <x:c r="M13" s="94"/>
      <x:c r="N13" s="94"/>
      <x:c r="O13" s="94"/>
      <x:c r="P13" s="94"/>
      <x:c r="Q13" s="94"/>
      <x:c r="R13" s="94"/>
      <x:c r="S13" s="94"/>
      <x:c r="T13" s="94"/>
      <x:c r="U13" s="94"/>
      <x:c r="V13" s="94"/>
      <x:c r="W13" s="94"/>
      <x:c r="X13" s="94"/>
      <x:c r="Y13" s="94"/>
      <x:c r="Z13" s="94"/>
    </x:row>
    <x:row r="14">
      <x:c r="A14" s="95" t="str">
        <x:v>Karikó Katalin</x:v>
      </x:c>
      <x:c r="B14" s="95" t="str">
        <x:v>IGEN</x:v>
      </x:c>
      <x:c r="C14" s="95" t="str">
        <x:v>meghallgatásra javasolt</x:v>
      </x:c>
      <x:c r="D14" s="95" t="str"/>
      <x:c r="E14" s="95" t="str"/>
      <x:c r="F14" s="95" t="str">
        <x:v>vállalási nyilatkozat szükséges</x:v>
      </x:c>
      <x:c r="G14" s="94"/>
      <x:c r="H14" s="94"/>
      <x:c r="I14" s="94"/>
      <x:c r="J14" s="94"/>
      <x:c r="K14" s="94"/>
      <x:c r="L14" s="94"/>
      <x:c r="M14" s="94"/>
      <x:c r="N14" s="94"/>
      <x:c r="O14" s="94"/>
      <x:c r="P14" s="94"/>
      <x:c r="Q14" s="94"/>
      <x:c r="R14" s="94"/>
      <x:c r="S14" s="94"/>
      <x:c r="T14" s="94"/>
      <x:c r="U14" s="94"/>
      <x:c r="V14" s="94"/>
      <x:c r="W14" s="94"/>
      <x:c r="X14" s="94"/>
      <x:c r="Y14" s="94"/>
      <x:c r="Z14" s="94"/>
    </x:row>
    <x:row r="15">
      <x:c r="A15" s="95" t="str">
        <x:v>Lovász László</x:v>
      </x:c>
      <x:c r="B15" s="95" t="str">
        <x:v>IGEN</x:v>
      </x:c>
      <x:c r="C15" s="95" t="str">
        <x:v>meghallgatásra javasolt</x:v>
      </x:c>
      <x:c r="D15" s="95" t="str"/>
      <x:c r="E15" s="95" t="str"/>
      <x:c r="F15" s="95" t="str">
        <x:v>vállalási nyilatkozat szükséges</x:v>
      </x:c>
      <x:c r="G15" s="94"/>
      <x:c r="H15" s="94"/>
      <x:c r="I15" s="94"/>
      <x:c r="J15" s="94"/>
      <x:c r="K15" s="94"/>
      <x:c r="L15" s="94"/>
      <x:c r="M15" s="94"/>
      <x:c r="N15" s="94"/>
      <x:c r="O15" s="94"/>
      <x:c r="P15" s="94"/>
      <x:c r="Q15" s="94"/>
      <x:c r="R15" s="94"/>
      <x:c r="S15" s="94"/>
      <x:c r="T15" s="94"/>
      <x:c r="U15" s="94"/>
      <x:c r="V15" s="94"/>
      <x:c r="W15" s="94"/>
      <x:c r="X15" s="94"/>
      <x:c r="Y15" s="94"/>
      <x:c r="Z15" s="94"/>
    </x:row>
    <x:row r="16">
      <x:c r="A16" s="95" t="str">
        <x:v>L. Ritók Nóra</x:v>
      </x:c>
      <x:c r="B16" s="95" t="str">
        <x:v>IGEN</x:v>
      </x:c>
      <x:c r="C16" s="95" t="str">
        <x:v>meghallgatásra javasolt</x:v>
      </x:c>
      <x:c r="D16" s="95" t="str"/>
      <x:c r="E16" s="95" t="str"/>
      <x:c r="F16" s="95" t="str">
        <x:v>vállalási nyilatkozat szükséges</x:v>
      </x:c>
      <x:c r="G16" s="94"/>
      <x:c r="H16" s="94"/>
      <x:c r="I16" s="94"/>
      <x:c r="J16" s="94"/>
      <x:c r="K16" s="94"/>
      <x:c r="L16" s="94"/>
      <x:c r="M16" s="94"/>
      <x:c r="N16" s="94"/>
      <x:c r="O16" s="94"/>
      <x:c r="P16" s="94"/>
      <x:c r="Q16" s="94"/>
      <x:c r="R16" s="94"/>
      <x:c r="S16" s="94"/>
      <x:c r="T16" s="94"/>
      <x:c r="U16" s="94"/>
      <x:c r="V16" s="94"/>
      <x:c r="W16" s="94"/>
      <x:c r="X16" s="94"/>
      <x:c r="Y16" s="94"/>
      <x:c r="Z16" s="94"/>
    </x:row>
    <x:row r="17">
      <x:c r="A17" s="95" t="str">
        <x:v>Halász Judit</x:v>
      </x:c>
      <x:c r="B17" s="95" t="str">
        <x:v>IGEN</x:v>
      </x:c>
      <x:c r="C17" s="95" t="str">
        <x:v>meghallgatásra javasolt</x:v>
      </x:c>
      <x:c r="D17" s="95" t="str"/>
      <x:c r="E17" s="95" t="str"/>
      <x:c r="F17" s="95" t="str">
        <x:v>vállalási nyilatkozat szükséges</x:v>
      </x:c>
      <x:c r="G17" s="94"/>
      <x:c r="H17" s="94"/>
      <x:c r="I17" s="94"/>
      <x:c r="J17" s="94"/>
      <x:c r="K17" s="94"/>
      <x:c r="L17" s="94"/>
      <x:c r="M17" s="94"/>
      <x:c r="N17" s="94"/>
      <x:c r="O17" s="94"/>
      <x:c r="P17" s="94"/>
      <x:c r="Q17" s="94"/>
      <x:c r="R17" s="94"/>
      <x:c r="S17" s="94"/>
      <x:c r="T17" s="94"/>
      <x:c r="U17" s="94"/>
      <x:c r="V17" s="94"/>
      <x:c r="W17" s="94"/>
      <x:c r="X17" s="94"/>
      <x:c r="Y17" s="94"/>
      <x:c r="Z17" s="94"/>
    </x:row>
    <x:row r="18">
      <x:c r="A18" s="95" t="str">
        <x:v>Rubik Ernő</x:v>
      </x:c>
      <x:c r="B18" s="95" t="str">
        <x:v>IGEN</x:v>
      </x:c>
      <x:c r="C18" s="95" t="str">
        <x:v>meghallgatásra javasolt</x:v>
      </x:c>
      <x:c r="D18" s="95" t="str"/>
      <x:c r="E18" s="95" t="str"/>
      <x:c r="F18" s="95" t="str">
        <x:v>vállalási nyilatkozat szükséges</x:v>
      </x:c>
      <x:c r="G18" s="94"/>
      <x:c r="H18" s="94"/>
      <x:c r="I18" s="94"/>
      <x:c r="J18" s="94"/>
      <x:c r="K18" s="94"/>
      <x:c r="L18" s="94"/>
      <x:c r="M18" s="94"/>
      <x:c r="N18" s="94"/>
      <x:c r="O18" s="94"/>
      <x:c r="P18" s="94"/>
      <x:c r="Q18" s="94"/>
      <x:c r="R18" s="94"/>
      <x:c r="S18" s="94"/>
      <x:c r="T18" s="94"/>
      <x:c r="U18" s="94"/>
      <x:c r="V18" s="94"/>
      <x:c r="W18" s="94"/>
      <x:c r="X18" s="94"/>
      <x:c r="Y18" s="94"/>
      <x:c r="Z18" s="94"/>
    </x:row>
    <x:row r="19">
      <x:c r="A19" s="95" t="str">
        <x:v>Roska Botond</x:v>
      </x:c>
      <x:c r="B19" s="95" t="str">
        <x:v>IGEN</x:v>
      </x:c>
      <x:c r="C19" s="95" t="str">
        <x:v>meghallgatásra javasolt</x:v>
      </x:c>
      <x:c r="D19" s="95" t="str"/>
      <x:c r="E19" s="95" t="str"/>
      <x:c r="F19" s="95" t="str">
        <x:v>vállalási nyilatkozat szükséges</x:v>
      </x:c>
      <x:c r="G19" s="94"/>
      <x:c r="H19" s="94"/>
      <x:c r="I19" s="94"/>
      <x:c r="J19" s="94"/>
      <x:c r="K19" s="94"/>
      <x:c r="L19" s="94"/>
      <x:c r="M19" s="94"/>
      <x:c r="N19" s="94"/>
      <x:c r="O19" s="94"/>
      <x:c r="P19" s="94"/>
      <x:c r="Q19" s="94"/>
      <x:c r="R19" s="94"/>
      <x:c r="S19" s="94"/>
      <x:c r="T19" s="94"/>
      <x:c r="U19" s="94"/>
      <x:c r="V19" s="94"/>
      <x:c r="W19" s="94"/>
      <x:c r="X19" s="94"/>
      <x:c r="Y19" s="94"/>
      <x:c r="Z19" s="94"/>
    </x:row>
    <x:row r="20">
      <x:c r="A20" s="95" t="str">
        <x:v>Polgár Judit</x:v>
      </x:c>
      <x:c r="B20" s="95" t="str">
        <x:v>IGEN</x:v>
      </x:c>
      <x:c r="C20" s="95" t="str">
        <x:v>KIZÁRVA</x:v>
      </x:c>
      <x:c r="D20" s="95" t="str">
        <x:v>nyilvánosan nem vállalta</x:v>
      </x:c>
      <x:c r="E20" s="95" t="str">
        <x:v>https://444.hu/2026/07/20/polgar-judit-nem-lesz-koztarsasagi-elnok</x:v>
      </x:c>
      <x:c r="F20" s="95" t="str">
        <x:v>2026-07-20</x:v>
      </x:c>
      <x:c r="G20" s="94"/>
      <x:c r="H20" s="94"/>
      <x:c r="I20" s="94"/>
      <x:c r="J20" s="94"/>
      <x:c r="K20" s="94"/>
      <x:c r="L20" s="94"/>
      <x:c r="M20" s="94"/>
      <x:c r="N20" s="94"/>
      <x:c r="O20" s="94"/>
      <x:c r="P20" s="94"/>
      <x:c r="Q20" s="94"/>
      <x:c r="R20" s="94"/>
      <x:c r="S20" s="94"/>
      <x:c r="T20" s="94"/>
      <x:c r="U20" s="94"/>
      <x:c r="V20" s="94"/>
      <x:c r="W20" s="94"/>
      <x:c r="X20" s="94"/>
      <x:c r="Y20" s="94"/>
      <x:c r="Z20" s="94"/>
    </x:row>
    <x:row r="21">
      <x:c r="A21" s="95" t="str">
        <x:v>Áder János</x:v>
      </x:c>
      <x:c r="B21" s="95" t="str">
        <x:v>IGEN</x:v>
      </x:c>
      <x:c r="C21" s="95" t="str">
        <x:v>KIZÁRVA</x:v>
      </x:c>
      <x:c r="D21" s="95" t="str">
        <x:v>két elnöki ciklus után a további újraválasztás kizárt</x:v>
      </x:c>
      <x:c r="E21" s="95" t="str">
        <x:v>https://www.parlament.hu/web/guest/egy-kepviselo-adatai?_hu_parlament_cms_pair_portlet_PairProxy_INSTANCE_9xd2Wc9jP4z8_pairAction=%2Finternet%2Fcplsql%2Fogy_naplo.naplo_fadat%3Fp_ckl%3D40%26p_uln%3D206%26p_felsz%3D27%26p_szoveg%3D%26p_felszig%3D27</x:v>
      </x:c>
      <x:c r="F21" s="95" t="str">
        <x:v>a jogi következtetés az Alaptörvény 10. cikk (3)-ból következik</x:v>
      </x:c>
      <x:c r="G21" s="94"/>
      <x:c r="H21" s="94"/>
      <x:c r="I21" s="94"/>
      <x:c r="J21" s="94"/>
      <x:c r="K21" s="94"/>
      <x:c r="L21" s="94"/>
      <x:c r="M21" s="94"/>
      <x:c r="N21" s="94"/>
      <x:c r="O21" s="94"/>
      <x:c r="P21" s="94"/>
      <x:c r="Q21" s="94"/>
      <x:c r="R21" s="94"/>
      <x:c r="S21" s="94"/>
      <x:c r="T21" s="94"/>
      <x:c r="U21" s="94"/>
      <x:c r="V21" s="94"/>
      <x:c r="W21" s="94"/>
      <x:c r="X21" s="94"/>
      <x:c r="Y21" s="94"/>
      <x:c r="Z21" s="94"/>
    </x:row>
    <x:row r="22">
      <x:c r="A22" s="95"/>
      <x:c r="B22" s="95"/>
      <x:c r="C22" s="95"/>
      <x:c r="D22" s="95"/>
      <x:c r="E22" s="95"/>
      <x:c r="F22" s="95"/>
      <x:c r="G22" s="94"/>
      <x:c r="H22" s="94"/>
      <x:c r="I22" s="94"/>
      <x:c r="J22" s="94"/>
      <x:c r="K22" s="94"/>
      <x:c r="L22" s="94"/>
      <x:c r="M22" s="94"/>
      <x:c r="N22" s="94"/>
      <x:c r="O22" s="94"/>
      <x:c r="P22" s="94"/>
      <x:c r="Q22" s="94"/>
      <x:c r="R22" s="94"/>
      <x:c r="S22" s="94"/>
      <x:c r="T22" s="94"/>
      <x:c r="U22" s="94"/>
      <x:c r="V22" s="94"/>
      <x:c r="W22" s="94"/>
      <x:c r="X22" s="94"/>
      <x:c r="Y22" s="94"/>
      <x:c r="Z22" s="94"/>
    </x:row>
    <x:row r="23">
      <x:c r="A23" s="95"/>
      <x:c r="B23" s="95"/>
      <x:c r="C23" s="95"/>
      <x:c r="D23" s="95"/>
      <x:c r="E23" s="95"/>
      <x:c r="F23" s="95"/>
      <x:c r="G23" s="94"/>
      <x:c r="H23" s="94"/>
      <x:c r="I23" s="94"/>
      <x:c r="J23" s="94"/>
      <x:c r="K23" s="94"/>
      <x:c r="L23" s="94"/>
      <x:c r="M23" s="94"/>
      <x:c r="N23" s="94"/>
      <x:c r="O23" s="94"/>
      <x:c r="P23" s="94"/>
      <x:c r="Q23" s="94"/>
      <x:c r="R23" s="94"/>
      <x:c r="S23" s="94"/>
      <x:c r="T23" s="94"/>
      <x:c r="U23" s="94"/>
      <x:c r="V23" s="94"/>
      <x:c r="W23" s="94"/>
      <x:c r="X23" s="94"/>
      <x:c r="Y23" s="94"/>
      <x:c r="Z23" s="94"/>
    </x:row>
    <x:row r="24">
      <x:c r="A24" s="95"/>
      <x:c r="B24" s="95"/>
      <x:c r="C24" s="95"/>
      <x:c r="D24" s="95"/>
      <x:c r="E24" s="95"/>
      <x:c r="F24" s="95"/>
      <x:c r="G24" s="94"/>
      <x:c r="H24" s="94"/>
      <x:c r="I24" s="94"/>
      <x:c r="J24" s="94"/>
      <x:c r="K24" s="94"/>
      <x:c r="L24" s="94"/>
      <x:c r="M24" s="94"/>
      <x:c r="N24" s="94"/>
      <x:c r="O24" s="94"/>
      <x:c r="P24" s="94"/>
      <x:c r="Q24" s="94"/>
      <x:c r="R24" s="94"/>
      <x:c r="S24" s="94"/>
      <x:c r="T24" s="94"/>
      <x:c r="U24" s="94"/>
      <x:c r="V24" s="94"/>
      <x:c r="W24" s="94"/>
      <x:c r="X24" s="94"/>
      <x:c r="Y24" s="94"/>
      <x:c r="Z24" s="94"/>
    </x:row>
    <x:row r="25">
      <x:c r="A25" s="95"/>
      <x:c r="B25" s="95"/>
      <x:c r="C25" s="95"/>
      <x:c r="D25" s="95"/>
      <x:c r="E25" s="95"/>
      <x:c r="F25" s="95"/>
      <x:c r="G25" s="94"/>
      <x:c r="H25" s="94"/>
      <x:c r="I25" s="94"/>
      <x:c r="J25" s="94"/>
      <x:c r="K25" s="94"/>
      <x:c r="L25" s="94"/>
      <x:c r="M25" s="94"/>
      <x:c r="N25" s="94"/>
      <x:c r="O25" s="94"/>
      <x:c r="P25" s="94"/>
      <x:c r="Q25" s="94"/>
      <x:c r="R25" s="94"/>
      <x:c r="S25" s="94"/>
      <x:c r="T25" s="94"/>
      <x:c r="U25" s="94"/>
      <x:c r="V25" s="94"/>
      <x:c r="W25" s="94"/>
      <x:c r="X25" s="94"/>
      <x:c r="Y25" s="94"/>
      <x:c r="Z25" s="94"/>
    </x:row>
    <x:row r="26">
      <x:c r="A26" s="94"/>
      <x:c r="B26" s="94"/>
      <x:c r="C26" s="94"/>
      <x:c r="D26" s="94"/>
      <x:c r="E26" s="94"/>
      <x:c r="F26" s="94"/>
      <x:c r="G26" s="94"/>
      <x:c r="H26" s="94"/>
      <x:c r="I26" s="94"/>
      <x:c r="J26" s="94"/>
      <x:c r="K26" s="94"/>
      <x:c r="L26" s="94"/>
      <x:c r="M26" s="94"/>
      <x:c r="N26" s="94"/>
      <x:c r="O26" s="94"/>
      <x:c r="P26" s="94"/>
      <x:c r="Q26" s="94"/>
      <x:c r="R26" s="94"/>
      <x:c r="S26" s="94"/>
      <x:c r="T26" s="94"/>
      <x:c r="U26" s="94"/>
      <x:c r="V26" s="94"/>
      <x:c r="W26" s="94"/>
      <x:c r="X26" s="94"/>
      <x:c r="Y26" s="94"/>
      <x:c r="Z26" s="94"/>
    </x:row>
    <x:row r="27">
      <x:c r="A27" s="94"/>
      <x:c r="B27" s="94"/>
      <x:c r="C27" s="94"/>
      <x:c r="D27" s="94"/>
      <x:c r="E27" s="94"/>
      <x:c r="F27" s="94"/>
      <x:c r="G27" s="94"/>
      <x:c r="H27" s="94"/>
      <x:c r="I27" s="94"/>
      <x:c r="J27" s="94"/>
      <x:c r="K27" s="94"/>
      <x:c r="L27" s="94"/>
      <x:c r="M27" s="94"/>
      <x:c r="N27" s="94"/>
      <x:c r="O27" s="94"/>
      <x:c r="P27" s="94"/>
      <x:c r="Q27" s="94"/>
      <x:c r="R27" s="94"/>
      <x:c r="S27" s="94"/>
      <x:c r="T27" s="94"/>
      <x:c r="U27" s="94"/>
      <x:c r="V27" s="94"/>
      <x:c r="W27" s="94"/>
      <x:c r="X27" s="94"/>
      <x:c r="Y27" s="94"/>
      <x:c r="Z27" s="94"/>
    </x:row>
    <x:row r="28">
      <x:c r="A28" s="94"/>
      <x:c r="B28" s="94"/>
      <x:c r="C28" s="94"/>
      <x:c r="D28" s="94"/>
      <x:c r="E28" s="94"/>
      <x:c r="F28" s="94"/>
      <x:c r="G28" s="94"/>
      <x:c r="H28" s="94"/>
      <x:c r="I28" s="94"/>
      <x:c r="J28" s="94"/>
      <x:c r="K28" s="94"/>
      <x:c r="L28" s="94"/>
      <x:c r="M28" s="94"/>
      <x:c r="N28" s="94"/>
      <x:c r="O28" s="94"/>
      <x:c r="P28" s="94"/>
      <x:c r="Q28" s="94"/>
      <x:c r="R28" s="94"/>
      <x:c r="S28" s="94"/>
      <x:c r="T28" s="94"/>
      <x:c r="U28" s="94"/>
      <x:c r="V28" s="94"/>
      <x:c r="W28" s="94"/>
      <x:c r="X28" s="94"/>
      <x:c r="Y28" s="94"/>
      <x:c r="Z28" s="94"/>
    </x:row>
    <x:row r="29">
      <x:c r="A29" s="94"/>
      <x:c r="B29" s="94"/>
      <x:c r="C29" s="94"/>
      <x:c r="D29" s="94"/>
      <x:c r="E29" s="94"/>
      <x:c r="F29" s="94"/>
      <x:c r="G29" s="94"/>
      <x:c r="H29" s="94"/>
      <x:c r="I29" s="94"/>
      <x:c r="J29" s="94"/>
      <x:c r="K29" s="94"/>
      <x:c r="L29" s="94"/>
      <x:c r="M29" s="94"/>
      <x:c r="N29" s="94"/>
      <x:c r="O29" s="94"/>
      <x:c r="P29" s="94"/>
      <x:c r="Q29" s="94"/>
      <x:c r="R29" s="94"/>
      <x:c r="S29" s="94"/>
      <x:c r="T29" s="94"/>
      <x:c r="U29" s="94"/>
      <x:c r="V29" s="94"/>
      <x:c r="W29" s="94"/>
      <x:c r="X29" s="94"/>
      <x:c r="Y29" s="94"/>
      <x:c r="Z29" s="94"/>
    </x:row>
    <x:row r="30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4"/>
      <x:c r="L30" s="94"/>
      <x:c r="M30" s="94"/>
      <x:c r="N30" s="94"/>
      <x:c r="O30" s="94"/>
      <x:c r="P30" s="94"/>
      <x:c r="Q30" s="94"/>
      <x:c r="R30" s="94"/>
      <x:c r="S30" s="94"/>
      <x:c r="T30" s="94"/>
      <x:c r="U30" s="94"/>
      <x:c r="V30" s="94"/>
      <x:c r="W30" s="94"/>
      <x:c r="X30" s="94"/>
      <x:c r="Y30" s="94"/>
      <x:c r="Z30" s="94"/>
    </x:row>
    <x:row r="3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4"/>
      <x:c r="L31" s="94"/>
      <x:c r="M31" s="94"/>
      <x:c r="N31" s="94"/>
      <x:c r="O31" s="94"/>
      <x:c r="P31" s="94"/>
      <x:c r="Q31" s="94"/>
      <x:c r="R31" s="94"/>
      <x:c r="S31" s="94"/>
      <x:c r="T31" s="94"/>
      <x:c r="U31" s="94"/>
      <x:c r="V31" s="94"/>
      <x:c r="W31" s="94"/>
      <x:c r="X31" s="94"/>
      <x:c r="Y31" s="94"/>
      <x:c r="Z31" s="94"/>
    </x:row>
    <x:row r="32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4"/>
      <x:c r="L32" s="94"/>
      <x:c r="M32" s="94"/>
      <x:c r="N32" s="94"/>
      <x:c r="O32" s="94"/>
      <x:c r="P32" s="94"/>
      <x:c r="Q32" s="94"/>
      <x:c r="R32" s="94"/>
      <x:c r="S32" s="94"/>
      <x:c r="T32" s="94"/>
      <x:c r="U32" s="94"/>
      <x:c r="V32" s="94"/>
      <x:c r="W32" s="94"/>
      <x:c r="X32" s="94"/>
      <x:c r="Y32" s="94"/>
      <x:c r="Z32" s="94"/>
    </x:row>
    <x:row r="33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4"/>
      <x:c r="L33" s="94"/>
      <x:c r="M33" s="94"/>
      <x:c r="N33" s="94"/>
      <x:c r="O33" s="94"/>
      <x:c r="P33" s="94"/>
      <x:c r="Q33" s="94"/>
      <x:c r="R33" s="94"/>
      <x:c r="S33" s="94"/>
      <x:c r="T33" s="94"/>
      <x:c r="U33" s="94"/>
      <x:c r="V33" s="94"/>
      <x:c r="W33" s="94"/>
      <x:c r="X33" s="94"/>
      <x:c r="Y33" s="94"/>
      <x:c r="Z33" s="94"/>
    </x:row>
    <x:row r="34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4"/>
      <x:c r="L34" s="94"/>
      <x:c r="M34" s="94"/>
      <x:c r="N34" s="94"/>
      <x:c r="O34" s="94"/>
      <x:c r="P34" s="94"/>
      <x:c r="Q34" s="94"/>
      <x:c r="R34" s="94"/>
      <x:c r="S34" s="94"/>
      <x:c r="T34" s="94"/>
      <x:c r="U34" s="94"/>
      <x:c r="V34" s="94"/>
      <x:c r="W34" s="94"/>
      <x:c r="X34" s="94"/>
      <x:c r="Y34" s="94"/>
      <x:c r="Z34" s="94"/>
    </x:row>
    <x:row r="35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4"/>
      <x:c r="L35" s="94"/>
      <x:c r="M35" s="94"/>
      <x:c r="N35" s="94"/>
      <x:c r="O35" s="94"/>
      <x:c r="P35" s="94"/>
      <x:c r="Q35" s="94"/>
      <x:c r="R35" s="94"/>
      <x:c r="S35" s="94"/>
      <x:c r="T35" s="94"/>
      <x:c r="U35" s="94"/>
      <x:c r="V35" s="94"/>
      <x:c r="W35" s="94"/>
      <x:c r="X35" s="94"/>
      <x:c r="Y35" s="94"/>
      <x:c r="Z35" s="94"/>
    </x:row>
    <x:row r="36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4"/>
      <x:c r="L36" s="94"/>
      <x:c r="M36" s="94"/>
      <x:c r="N36" s="94"/>
      <x:c r="O36" s="94"/>
      <x:c r="P36" s="94"/>
      <x:c r="Q36" s="94"/>
      <x:c r="R36" s="94"/>
      <x:c r="S36" s="94"/>
      <x:c r="T36" s="94"/>
      <x:c r="U36" s="94"/>
      <x:c r="V36" s="94"/>
      <x:c r="W36" s="94"/>
      <x:c r="X36" s="94"/>
      <x:c r="Y36" s="94"/>
      <x:c r="Z36" s="94"/>
    </x:row>
    <x:row r="37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4"/>
      <x:c r="L37" s="94"/>
      <x:c r="M37" s="94"/>
      <x:c r="N37" s="94"/>
      <x:c r="O37" s="94"/>
      <x:c r="P37" s="94"/>
      <x:c r="Q37" s="94"/>
      <x:c r="R37" s="94"/>
      <x:c r="S37" s="94"/>
      <x:c r="T37" s="94"/>
      <x:c r="U37" s="94"/>
      <x:c r="V37" s="94"/>
      <x:c r="W37" s="94"/>
      <x:c r="X37" s="94"/>
      <x:c r="Y37" s="94"/>
      <x:c r="Z37" s="94"/>
    </x:row>
    <x:row r="38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  <x:c r="N38" s="94"/>
      <x:c r="O38" s="94"/>
      <x:c r="P38" s="94"/>
      <x:c r="Q38" s="94"/>
      <x:c r="R38" s="94"/>
      <x:c r="S38" s="94"/>
      <x:c r="T38" s="94"/>
      <x:c r="U38" s="94"/>
      <x:c r="V38" s="94"/>
      <x:c r="W38" s="94"/>
      <x:c r="X38" s="94"/>
      <x:c r="Y38" s="94"/>
      <x:c r="Z38" s="94"/>
    </x:row>
    <x:row r="39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  <x:c r="N39" s="94"/>
      <x:c r="O39" s="94"/>
      <x:c r="P39" s="94"/>
      <x:c r="Q39" s="94"/>
      <x:c r="R39" s="94"/>
      <x:c r="S39" s="94"/>
      <x:c r="T39" s="94"/>
      <x:c r="U39" s="94"/>
      <x:c r="V39" s="94"/>
      <x:c r="W39" s="94"/>
      <x:c r="X39" s="94"/>
      <x:c r="Y39" s="94"/>
      <x:c r="Z39" s="94"/>
    </x:row>
    <x:row r="40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4"/>
      <x:c r="L40" s="94"/>
      <x:c r="M40" s="94"/>
      <x:c r="N40" s="94"/>
      <x:c r="O40" s="94"/>
      <x:c r="P40" s="94"/>
      <x:c r="Q40" s="94"/>
      <x:c r="R40" s="94"/>
      <x:c r="S40" s="94"/>
      <x:c r="T40" s="94"/>
      <x:c r="U40" s="94"/>
      <x:c r="V40" s="94"/>
      <x:c r="W40" s="94"/>
      <x:c r="X40" s="94"/>
      <x:c r="Y40" s="94"/>
      <x:c r="Z40" s="94"/>
    </x:row>
    <x:row r="4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4"/>
      <x:c r="L41" s="94"/>
      <x:c r="M41" s="94"/>
      <x:c r="N41" s="94"/>
      <x:c r="O41" s="94"/>
      <x:c r="P41" s="94"/>
      <x:c r="Q41" s="94"/>
      <x:c r="R41" s="94"/>
      <x:c r="S41" s="94"/>
      <x:c r="T41" s="94"/>
      <x:c r="U41" s="94"/>
      <x:c r="V41" s="94"/>
      <x:c r="W41" s="94"/>
      <x:c r="X41" s="94"/>
      <x:c r="Y41" s="94"/>
      <x:c r="Z41" s="94"/>
    </x:row>
    <x:row r="42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4"/>
      <x:c r="L42" s="94"/>
      <x:c r="M42" s="94"/>
      <x:c r="N42" s="94"/>
      <x:c r="O42" s="94"/>
      <x:c r="P42" s="94"/>
      <x:c r="Q42" s="94"/>
      <x:c r="R42" s="94"/>
      <x:c r="S42" s="94"/>
      <x:c r="T42" s="94"/>
      <x:c r="U42" s="94"/>
      <x:c r="V42" s="94"/>
      <x:c r="W42" s="94"/>
      <x:c r="X42" s="94"/>
      <x:c r="Y42" s="94"/>
      <x:c r="Z42" s="94"/>
    </x:row>
    <x:row r="43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4"/>
      <x:c r="L43" s="94"/>
      <x:c r="M43" s="94"/>
      <x:c r="N43" s="94"/>
      <x:c r="O43" s="94"/>
      <x:c r="P43" s="94"/>
      <x:c r="Q43" s="94"/>
      <x:c r="R43" s="94"/>
      <x:c r="S43" s="94"/>
      <x:c r="T43" s="94"/>
      <x:c r="U43" s="94"/>
      <x:c r="V43" s="94"/>
      <x:c r="W43" s="94"/>
      <x:c r="X43" s="94"/>
      <x:c r="Y43" s="94"/>
      <x:c r="Z43" s="94"/>
    </x:row>
    <x:row r="44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4"/>
      <x:c r="L44" s="94"/>
      <x:c r="M44" s="94"/>
      <x:c r="N44" s="94"/>
      <x:c r="O44" s="94"/>
      <x:c r="P44" s="94"/>
      <x:c r="Q44" s="94"/>
      <x:c r="R44" s="94"/>
      <x:c r="S44" s="94"/>
      <x:c r="T44" s="94"/>
      <x:c r="U44" s="94"/>
      <x:c r="V44" s="94"/>
      <x:c r="W44" s="94"/>
      <x:c r="X44" s="94"/>
      <x:c r="Y44" s="94"/>
      <x:c r="Z44" s="94"/>
    </x:row>
    <x:row r="45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4"/>
      <x:c r="Q45" s="94"/>
      <x:c r="R45" s="94"/>
      <x:c r="S45" s="94"/>
      <x:c r="T45" s="94"/>
      <x:c r="U45" s="94"/>
      <x:c r="V45" s="94"/>
      <x:c r="W45" s="94"/>
      <x:c r="X45" s="94"/>
      <x:c r="Y45" s="94"/>
      <x:c r="Z45" s="94"/>
    </x:row>
    <x:row r="46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4"/>
      <x:c r="L46" s="94"/>
      <x:c r="M46" s="94"/>
      <x:c r="N46" s="94"/>
      <x:c r="O46" s="94"/>
      <x:c r="P46" s="94"/>
      <x:c r="Q46" s="94"/>
      <x:c r="R46" s="94"/>
      <x:c r="S46" s="94"/>
      <x:c r="T46" s="94"/>
      <x:c r="U46" s="94"/>
      <x:c r="V46" s="94"/>
      <x:c r="W46" s="94"/>
      <x:c r="X46" s="94"/>
      <x:c r="Y46" s="94"/>
      <x:c r="Z46" s="94"/>
    </x:row>
    <x:row r="47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4"/>
      <x:c r="L47" s="94"/>
      <x:c r="M47" s="94"/>
      <x:c r="N47" s="94"/>
      <x:c r="O47" s="94"/>
      <x:c r="P47" s="94"/>
      <x:c r="Q47" s="94"/>
      <x:c r="R47" s="94"/>
      <x:c r="S47" s="94"/>
      <x:c r="T47" s="94"/>
      <x:c r="U47" s="94"/>
      <x:c r="V47" s="94"/>
      <x:c r="W47" s="94"/>
      <x:c r="X47" s="94"/>
      <x:c r="Y47" s="94"/>
      <x:c r="Z47" s="94"/>
    </x:row>
    <x:row r="48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4"/>
      <x:c r="L48" s="94"/>
      <x:c r="M48" s="94"/>
      <x:c r="N48" s="94"/>
      <x:c r="O48" s="94"/>
      <x:c r="P48" s="94"/>
      <x:c r="Q48" s="94"/>
      <x:c r="R48" s="94"/>
      <x:c r="S48" s="94"/>
      <x:c r="T48" s="94"/>
      <x:c r="U48" s="94"/>
      <x:c r="V48" s="94"/>
      <x:c r="W48" s="94"/>
      <x:c r="X48" s="94"/>
      <x:c r="Y48" s="94"/>
      <x:c r="Z48" s="94"/>
    </x:row>
    <x:row r="49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4"/>
      <x:c r="L49" s="94"/>
      <x:c r="M49" s="94"/>
      <x:c r="N49" s="94"/>
      <x:c r="O49" s="94"/>
      <x:c r="P49" s="94"/>
      <x:c r="Q49" s="94"/>
      <x:c r="R49" s="94"/>
      <x:c r="S49" s="94"/>
      <x:c r="T49" s="94"/>
      <x:c r="U49" s="94"/>
      <x:c r="V49" s="94"/>
      <x:c r="W49" s="94"/>
      <x:c r="X49" s="94"/>
      <x:c r="Y49" s="94"/>
      <x:c r="Z49" s="94"/>
    </x:row>
    <x:row r="50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4"/>
      <x:c r="L50" s="94"/>
      <x:c r="M50" s="94"/>
      <x:c r="N50" s="94"/>
      <x:c r="O50" s="94"/>
      <x:c r="P50" s="94"/>
      <x:c r="Q50" s="94"/>
      <x:c r="R50" s="94"/>
      <x:c r="S50" s="94"/>
      <x:c r="T50" s="94"/>
      <x:c r="U50" s="94"/>
      <x:c r="V50" s="94"/>
      <x:c r="W50" s="94"/>
      <x:c r="X50" s="94"/>
      <x:c r="Y50" s="94"/>
      <x:c r="Z50" s="94"/>
    </x:row>
    <x:row r="5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4"/>
      <x:c r="L51" s="94"/>
      <x:c r="M51" s="94"/>
      <x:c r="N51" s="94"/>
      <x:c r="O51" s="94"/>
      <x:c r="P51" s="94"/>
      <x:c r="Q51" s="94"/>
      <x:c r="R51" s="94"/>
      <x:c r="S51" s="94"/>
      <x:c r="T51" s="94"/>
      <x:c r="U51" s="94"/>
      <x:c r="V51" s="94"/>
      <x:c r="W51" s="94"/>
      <x:c r="X51" s="94"/>
      <x:c r="Y51" s="94"/>
      <x:c r="Z51" s="94"/>
    </x:row>
    <x:row r="52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4"/>
      <x:c r="L52" s="94"/>
      <x:c r="M52" s="94"/>
      <x:c r="N52" s="94"/>
      <x:c r="O52" s="94"/>
      <x:c r="P52" s="94"/>
      <x:c r="Q52" s="94"/>
      <x:c r="R52" s="94"/>
      <x:c r="S52" s="94"/>
      <x:c r="T52" s="94"/>
      <x:c r="U52" s="94"/>
      <x:c r="V52" s="94"/>
      <x:c r="W52" s="94"/>
      <x:c r="X52" s="94"/>
      <x:c r="Y52" s="94"/>
      <x:c r="Z52" s="94"/>
    </x:row>
    <x:row r="53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4"/>
      <x:c r="L53" s="94"/>
      <x:c r="M53" s="94"/>
      <x:c r="N53" s="94"/>
      <x:c r="O53" s="94"/>
      <x:c r="P53" s="94"/>
      <x:c r="Q53" s="94"/>
      <x:c r="R53" s="94"/>
      <x:c r="S53" s="94"/>
      <x:c r="T53" s="94"/>
      <x:c r="U53" s="94"/>
      <x:c r="V53" s="94"/>
      <x:c r="W53" s="94"/>
      <x:c r="X53" s="94"/>
      <x:c r="Y53" s="94"/>
      <x:c r="Z53" s="94"/>
    </x:row>
    <x:row r="54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4"/>
      <x:c r="L54" s="94"/>
      <x:c r="M54" s="94"/>
      <x:c r="N54" s="94"/>
      <x:c r="O54" s="94"/>
      <x:c r="P54" s="94"/>
      <x:c r="Q54" s="94"/>
      <x:c r="R54" s="94"/>
      <x:c r="S54" s="94"/>
      <x:c r="T54" s="94"/>
      <x:c r="U54" s="94"/>
      <x:c r="V54" s="94"/>
      <x:c r="W54" s="94"/>
      <x:c r="X54" s="94"/>
      <x:c r="Y54" s="94"/>
      <x:c r="Z54" s="94"/>
    </x:row>
    <x:row r="55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4"/>
      <x:c r="L55" s="94"/>
      <x:c r="M55" s="94"/>
      <x:c r="N55" s="94"/>
      <x:c r="O55" s="94"/>
      <x:c r="P55" s="94"/>
      <x:c r="Q55" s="94"/>
      <x:c r="R55" s="94"/>
      <x:c r="S55" s="94"/>
      <x:c r="T55" s="94"/>
      <x:c r="U55" s="94"/>
      <x:c r="V55" s="94"/>
      <x:c r="W55" s="94"/>
      <x:c r="X55" s="94"/>
      <x:c r="Y55" s="94"/>
      <x:c r="Z55" s="94"/>
    </x:row>
    <x:row r="56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4"/>
      <x:c r="L56" s="94"/>
      <x:c r="M56" s="94"/>
      <x:c r="N56" s="94"/>
      <x:c r="O56" s="94"/>
      <x:c r="P56" s="94"/>
      <x:c r="Q56" s="94"/>
      <x:c r="R56" s="94"/>
      <x:c r="S56" s="94"/>
      <x:c r="T56" s="94"/>
      <x:c r="U56" s="94"/>
      <x:c r="V56" s="94"/>
      <x:c r="W56" s="94"/>
      <x:c r="X56" s="94"/>
      <x:c r="Y56" s="94"/>
      <x:c r="Z56" s="94"/>
    </x:row>
    <x:row r="57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4"/>
      <x:c r="L57" s="94"/>
      <x:c r="M57" s="94"/>
      <x:c r="N57" s="94"/>
      <x:c r="O57" s="94"/>
      <x:c r="P57" s="94"/>
      <x:c r="Q57" s="94"/>
      <x:c r="R57" s="94"/>
      <x:c r="S57" s="94"/>
      <x:c r="T57" s="94"/>
      <x:c r="U57" s="94"/>
      <x:c r="V57" s="94"/>
      <x:c r="W57" s="94"/>
      <x:c r="X57" s="94"/>
      <x:c r="Y57" s="94"/>
      <x:c r="Z57" s="94"/>
    </x:row>
    <x:row r="58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4"/>
      <x:c r="L58" s="94"/>
      <x:c r="M58" s="94"/>
      <x:c r="N58" s="94"/>
      <x:c r="O58" s="94"/>
      <x:c r="P58" s="94"/>
      <x:c r="Q58" s="94"/>
      <x:c r="R58" s="94"/>
      <x:c r="S58" s="94"/>
      <x:c r="T58" s="94"/>
      <x:c r="U58" s="94"/>
      <x:c r="V58" s="94"/>
      <x:c r="W58" s="94"/>
      <x:c r="X58" s="94"/>
      <x:c r="Y58" s="94"/>
      <x:c r="Z58" s="94"/>
    </x:row>
    <x:row r="59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4"/>
      <x:c r="L59" s="94"/>
      <x:c r="M59" s="94"/>
      <x:c r="N59" s="94"/>
      <x:c r="O59" s="94"/>
      <x:c r="P59" s="94"/>
      <x:c r="Q59" s="94"/>
      <x:c r="R59" s="94"/>
      <x:c r="S59" s="94"/>
      <x:c r="T59" s="94"/>
      <x:c r="U59" s="94"/>
      <x:c r="V59" s="94"/>
      <x:c r="W59" s="94"/>
      <x:c r="X59" s="94"/>
      <x:c r="Y59" s="94"/>
      <x:c r="Z59" s="94"/>
    </x:row>
    <x:row r="60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4"/>
      <x:c r="L60" s="94"/>
      <x:c r="M60" s="94"/>
      <x:c r="N60" s="94"/>
      <x:c r="O60" s="94"/>
      <x:c r="P60" s="94"/>
      <x:c r="Q60" s="94"/>
      <x:c r="R60" s="94"/>
      <x:c r="S60" s="94"/>
      <x:c r="T60" s="94"/>
      <x:c r="U60" s="94"/>
      <x:c r="V60" s="94"/>
      <x:c r="W60" s="94"/>
      <x:c r="X60" s="94"/>
      <x:c r="Y60" s="94"/>
      <x:c r="Z60" s="94"/>
    </x:row>
    <x:row r="6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4"/>
      <x:c r="L61" s="94"/>
      <x:c r="M61" s="94"/>
      <x:c r="N61" s="94"/>
      <x:c r="O61" s="94"/>
      <x:c r="P61" s="94"/>
      <x:c r="Q61" s="94"/>
      <x:c r="R61" s="94"/>
      <x:c r="S61" s="94"/>
      <x:c r="T61" s="94"/>
      <x:c r="U61" s="94"/>
      <x:c r="V61" s="94"/>
      <x:c r="W61" s="94"/>
      <x:c r="X61" s="94"/>
      <x:c r="Y61" s="94"/>
      <x:c r="Z61" s="94"/>
    </x:row>
    <x:row r="62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4"/>
      <x:c r="L62" s="94"/>
      <x:c r="M62" s="94"/>
      <x:c r="N62" s="94"/>
      <x:c r="O62" s="94"/>
      <x:c r="P62" s="94"/>
      <x:c r="Q62" s="94"/>
      <x:c r="R62" s="94"/>
      <x:c r="S62" s="94"/>
      <x:c r="T62" s="94"/>
      <x:c r="U62" s="94"/>
      <x:c r="V62" s="94"/>
      <x:c r="W62" s="94"/>
      <x:c r="X62" s="94"/>
      <x:c r="Y62" s="94"/>
      <x:c r="Z62" s="94"/>
    </x:row>
    <x:row r="63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4"/>
      <x:c r="L63" s="94"/>
      <x:c r="M63" s="94"/>
      <x:c r="N63" s="94"/>
      <x:c r="O63" s="94"/>
      <x:c r="P63" s="94"/>
      <x:c r="Q63" s="94"/>
      <x:c r="R63" s="94"/>
      <x:c r="S63" s="94"/>
      <x:c r="T63" s="94"/>
      <x:c r="U63" s="94"/>
      <x:c r="V63" s="94"/>
      <x:c r="W63" s="94"/>
      <x:c r="X63" s="94"/>
      <x:c r="Y63" s="94"/>
      <x:c r="Z63" s="94"/>
    </x:row>
    <x:row r="64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4"/>
      <x:c r="L64" s="94"/>
      <x:c r="M64" s="94"/>
      <x:c r="N64" s="94"/>
      <x:c r="O64" s="94"/>
      <x:c r="P64" s="94"/>
      <x:c r="Q64" s="94"/>
      <x:c r="R64" s="94"/>
      <x:c r="S64" s="94"/>
      <x:c r="T64" s="94"/>
      <x:c r="U64" s="94"/>
      <x:c r="V64" s="94"/>
      <x:c r="W64" s="94"/>
      <x:c r="X64" s="94"/>
      <x:c r="Y64" s="94"/>
      <x:c r="Z64" s="94"/>
    </x:row>
    <x:row r="65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4"/>
      <x:c r="L65" s="94"/>
      <x:c r="M65" s="94"/>
      <x:c r="N65" s="94"/>
      <x:c r="O65" s="94"/>
      <x:c r="P65" s="94"/>
      <x:c r="Q65" s="94"/>
      <x:c r="R65" s="94"/>
      <x:c r="S65" s="94"/>
      <x:c r="T65" s="94"/>
      <x:c r="U65" s="94"/>
      <x:c r="V65" s="94"/>
      <x:c r="W65" s="94"/>
      <x:c r="X65" s="94"/>
      <x:c r="Y65" s="94"/>
      <x:c r="Z65" s="94"/>
    </x:row>
    <x:row r="66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4"/>
      <x:c r="L66" s="94"/>
      <x:c r="M66" s="94"/>
      <x:c r="N66" s="94"/>
      <x:c r="O66" s="94"/>
      <x:c r="P66" s="94"/>
      <x:c r="Q66" s="94"/>
      <x:c r="R66" s="94"/>
      <x:c r="S66" s="94"/>
      <x:c r="T66" s="94"/>
      <x:c r="U66" s="94"/>
      <x:c r="V66" s="94"/>
      <x:c r="W66" s="94"/>
      <x:c r="X66" s="94"/>
      <x:c r="Y66" s="94"/>
      <x:c r="Z66" s="94"/>
    </x:row>
    <x:row r="67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  <x:c r="R67" s="94"/>
      <x:c r="S67" s="94"/>
      <x:c r="T67" s="94"/>
      <x:c r="U67" s="94"/>
      <x:c r="V67" s="94"/>
      <x:c r="W67" s="94"/>
      <x:c r="X67" s="94"/>
      <x:c r="Y67" s="94"/>
      <x:c r="Z67" s="94"/>
    </x:row>
    <x:row r="68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4"/>
      <x:c r="L68" s="94"/>
      <x:c r="M68" s="94"/>
      <x:c r="N68" s="94"/>
      <x:c r="O68" s="94"/>
      <x:c r="P68" s="94"/>
      <x:c r="Q68" s="94"/>
      <x:c r="R68" s="94"/>
      <x:c r="S68" s="94"/>
      <x:c r="T68" s="94"/>
      <x:c r="U68" s="94"/>
      <x:c r="V68" s="94"/>
      <x:c r="W68" s="94"/>
      <x:c r="X68" s="94"/>
      <x:c r="Y68" s="94"/>
      <x:c r="Z68" s="94"/>
    </x:row>
    <x:row r="69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4"/>
      <x:c r="L69" s="94"/>
      <x:c r="M69" s="94"/>
      <x:c r="N69" s="94"/>
      <x:c r="O69" s="94"/>
      <x:c r="P69" s="94"/>
      <x:c r="Q69" s="94"/>
      <x:c r="R69" s="94"/>
      <x:c r="S69" s="94"/>
      <x:c r="T69" s="94"/>
      <x:c r="U69" s="94"/>
      <x:c r="V69" s="94"/>
      <x:c r="W69" s="94"/>
      <x:c r="X69" s="94"/>
      <x:c r="Y69" s="94"/>
      <x:c r="Z69" s="94"/>
    </x:row>
    <x:row r="70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  <x:c r="R70" s="94"/>
      <x:c r="S70" s="94"/>
      <x:c r="T70" s="94"/>
      <x:c r="U70" s="94"/>
      <x:c r="V70" s="94"/>
      <x:c r="W70" s="94"/>
      <x:c r="X70" s="94"/>
      <x:c r="Y70" s="94"/>
      <x:c r="Z70" s="94"/>
    </x:row>
    <x:row r="7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  <x:c r="R71" s="94"/>
      <x:c r="S71" s="94"/>
      <x:c r="T71" s="94"/>
      <x:c r="U71" s="94"/>
      <x:c r="V71" s="94"/>
      <x:c r="W71" s="94"/>
      <x:c r="X71" s="94"/>
      <x:c r="Y71" s="94"/>
      <x:c r="Z71" s="94"/>
    </x:row>
    <x:row r="72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4"/>
      <x:c r="L72" s="94"/>
      <x:c r="M72" s="94"/>
      <x:c r="N72" s="94"/>
      <x:c r="O72" s="94"/>
      <x:c r="P72" s="94"/>
      <x:c r="Q72" s="94"/>
      <x:c r="R72" s="94"/>
      <x:c r="S72" s="94"/>
      <x:c r="T72" s="94"/>
      <x:c r="U72" s="94"/>
      <x:c r="V72" s="94"/>
      <x:c r="W72" s="94"/>
      <x:c r="X72" s="94"/>
      <x:c r="Y72" s="94"/>
      <x:c r="Z72" s="94"/>
    </x:row>
    <x:row r="73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4"/>
      <x:c r="L73" s="94"/>
      <x:c r="M73" s="94"/>
      <x:c r="N73" s="94"/>
      <x:c r="O73" s="94"/>
      <x:c r="P73" s="94"/>
      <x:c r="Q73" s="94"/>
      <x:c r="R73" s="94"/>
      <x:c r="S73" s="94"/>
      <x:c r="T73" s="94"/>
      <x:c r="U73" s="94"/>
      <x:c r="V73" s="94"/>
      <x:c r="W73" s="94"/>
      <x:c r="X73" s="94"/>
      <x:c r="Y73" s="94"/>
      <x:c r="Z73" s="94"/>
    </x:row>
    <x:row r="74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4"/>
      <x:c r="L74" s="94"/>
      <x:c r="M74" s="94"/>
      <x:c r="N74" s="94"/>
      <x:c r="O74" s="94"/>
      <x:c r="P74" s="94"/>
      <x:c r="Q74" s="94"/>
      <x:c r="R74" s="94"/>
      <x:c r="S74" s="94"/>
      <x:c r="T74" s="94"/>
      <x:c r="U74" s="94"/>
      <x:c r="V74" s="94"/>
      <x:c r="W74" s="94"/>
      <x:c r="X74" s="94"/>
      <x:c r="Y74" s="94"/>
      <x:c r="Z74" s="94"/>
    </x:row>
    <x:row r="75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4"/>
      <x:c r="L75" s="94"/>
      <x:c r="M75" s="94"/>
      <x:c r="N75" s="94"/>
      <x:c r="O75" s="94"/>
      <x:c r="P75" s="94"/>
      <x:c r="Q75" s="94"/>
      <x:c r="R75" s="94"/>
      <x:c r="S75" s="94"/>
      <x:c r="T75" s="94"/>
      <x:c r="U75" s="94"/>
      <x:c r="V75" s="94"/>
      <x:c r="W75" s="94"/>
      <x:c r="X75" s="94"/>
      <x:c r="Y75" s="94"/>
      <x:c r="Z75" s="94"/>
    </x:row>
    <x:row r="76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4"/>
      <x:c r="L76" s="94"/>
      <x:c r="M76" s="94"/>
      <x:c r="N76" s="94"/>
      <x:c r="O76" s="94"/>
      <x:c r="P76" s="94"/>
      <x:c r="Q76" s="94"/>
      <x:c r="R76" s="94"/>
      <x:c r="S76" s="94"/>
      <x:c r="T76" s="94"/>
      <x:c r="U76" s="94"/>
      <x:c r="V76" s="94"/>
      <x:c r="W76" s="94"/>
      <x:c r="X76" s="94"/>
      <x:c r="Y76" s="94"/>
      <x:c r="Z76" s="94"/>
    </x:row>
    <x:row r="77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4"/>
      <x:c r="L77" s="94"/>
      <x:c r="M77" s="94"/>
      <x:c r="N77" s="94"/>
      <x:c r="O77" s="94"/>
      <x:c r="P77" s="94"/>
      <x:c r="Q77" s="94"/>
      <x:c r="R77" s="94"/>
      <x:c r="S77" s="94"/>
      <x:c r="T77" s="94"/>
      <x:c r="U77" s="94"/>
      <x:c r="V77" s="94"/>
      <x:c r="W77" s="94"/>
      <x:c r="X77" s="94"/>
      <x:c r="Y77" s="94"/>
      <x:c r="Z77" s="94"/>
    </x:row>
    <x:row r="78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4"/>
      <x:c r="L78" s="94"/>
      <x:c r="M78" s="94"/>
      <x:c r="N78" s="94"/>
      <x:c r="O78" s="94"/>
      <x:c r="P78" s="94"/>
      <x:c r="Q78" s="94"/>
      <x:c r="R78" s="94"/>
      <x:c r="S78" s="94"/>
      <x:c r="T78" s="94"/>
      <x:c r="U78" s="94"/>
      <x:c r="V78" s="94"/>
      <x:c r="W78" s="94"/>
      <x:c r="X78" s="94"/>
      <x:c r="Y78" s="94"/>
      <x:c r="Z78" s="94"/>
    </x:row>
    <x:row r="79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4"/>
      <x:c r="L79" s="94"/>
      <x:c r="M79" s="94"/>
      <x:c r="N79" s="94"/>
      <x:c r="O79" s="94"/>
      <x:c r="P79" s="94"/>
      <x:c r="Q79" s="94"/>
      <x:c r="R79" s="94"/>
      <x:c r="S79" s="94"/>
      <x:c r="T79" s="94"/>
      <x:c r="U79" s="94"/>
      <x:c r="V79" s="94"/>
      <x:c r="W79" s="94"/>
      <x:c r="X79" s="94"/>
      <x:c r="Y79" s="94"/>
      <x:c r="Z79" s="94"/>
    </x:row>
    <x:row r="80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4"/>
      <x:c r="L80" s="94"/>
      <x:c r="M80" s="94"/>
      <x:c r="N80" s="94"/>
      <x:c r="O80" s="94"/>
      <x:c r="P80" s="94"/>
      <x:c r="Q80" s="94"/>
      <x:c r="R80" s="94"/>
      <x:c r="S80" s="94"/>
      <x:c r="T80" s="94"/>
      <x:c r="U80" s="94"/>
      <x:c r="V80" s="94"/>
      <x:c r="W80" s="94"/>
      <x:c r="X80" s="94"/>
      <x:c r="Y80" s="94"/>
      <x:c r="Z80" s="94"/>
    </x:row>
    <x:row r="8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4"/>
      <x:c r="L81" s="94"/>
      <x:c r="M81" s="94"/>
      <x:c r="N81" s="94"/>
      <x:c r="O81" s="94"/>
      <x:c r="P81" s="94"/>
      <x:c r="Q81" s="94"/>
      <x:c r="R81" s="94"/>
      <x:c r="S81" s="94"/>
      <x:c r="T81" s="94"/>
      <x:c r="U81" s="94"/>
      <x:c r="V81" s="94"/>
      <x:c r="W81" s="94"/>
      <x:c r="X81" s="94"/>
      <x:c r="Y81" s="94"/>
      <x:c r="Z81" s="94"/>
    </x:row>
    <x:row r="82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4"/>
      <x:c r="L82" s="94"/>
      <x:c r="M82" s="94"/>
      <x:c r="N82" s="94"/>
      <x:c r="O82" s="94"/>
      <x:c r="P82" s="94"/>
      <x:c r="Q82" s="94"/>
      <x:c r="R82" s="94"/>
      <x:c r="S82" s="94"/>
      <x:c r="T82" s="94"/>
      <x:c r="U82" s="94"/>
      <x:c r="V82" s="94"/>
      <x:c r="W82" s="94"/>
      <x:c r="X82" s="94"/>
      <x:c r="Y82" s="94"/>
      <x:c r="Z82" s="94"/>
    </x:row>
    <x:row r="83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4"/>
      <x:c r="L83" s="94"/>
      <x:c r="M83" s="94"/>
      <x:c r="N83" s="94"/>
      <x:c r="O83" s="94"/>
      <x:c r="P83" s="94"/>
      <x:c r="Q83" s="94"/>
      <x:c r="R83" s="94"/>
      <x:c r="S83" s="94"/>
      <x:c r="T83" s="94"/>
      <x:c r="U83" s="94"/>
      <x:c r="V83" s="94"/>
      <x:c r="W83" s="94"/>
      <x:c r="X83" s="94"/>
      <x:c r="Y83" s="94"/>
      <x:c r="Z83" s="94"/>
    </x:row>
    <x:row r="84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4"/>
      <x:c r="L84" s="94"/>
      <x:c r="M84" s="94"/>
      <x:c r="N84" s="94"/>
      <x:c r="O84" s="94"/>
      <x:c r="P84" s="94"/>
      <x:c r="Q84" s="94"/>
      <x:c r="R84" s="94"/>
      <x:c r="S84" s="94"/>
      <x:c r="T84" s="94"/>
      <x:c r="U84" s="94"/>
      <x:c r="V84" s="94"/>
      <x:c r="W84" s="94"/>
      <x:c r="X84" s="94"/>
      <x:c r="Y84" s="94"/>
      <x:c r="Z84" s="94"/>
    </x:row>
    <x:row r="85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4"/>
      <x:c r="L85" s="94"/>
      <x:c r="M85" s="94"/>
      <x:c r="N85" s="94"/>
      <x:c r="O85" s="94"/>
      <x:c r="P85" s="94"/>
      <x:c r="Q85" s="94"/>
      <x:c r="R85" s="94"/>
      <x:c r="S85" s="94"/>
      <x:c r="T85" s="94"/>
      <x:c r="U85" s="94"/>
      <x:c r="V85" s="94"/>
      <x:c r="W85" s="94"/>
      <x:c r="X85" s="94"/>
      <x:c r="Y85" s="94"/>
      <x:c r="Z85" s="94"/>
    </x:row>
    <x:row r="86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4"/>
      <x:c r="L86" s="94"/>
      <x:c r="M86" s="94"/>
      <x:c r="N86" s="94"/>
      <x:c r="O86" s="94"/>
      <x:c r="P86" s="94"/>
      <x:c r="Q86" s="94"/>
      <x:c r="R86" s="94"/>
      <x:c r="S86" s="94"/>
      <x:c r="T86" s="94"/>
      <x:c r="U86" s="94"/>
      <x:c r="V86" s="94"/>
      <x:c r="W86" s="94"/>
      <x:c r="X86" s="94"/>
      <x:c r="Y86" s="94"/>
      <x:c r="Z86" s="94"/>
    </x:row>
    <x:row r="87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4"/>
      <x:c r="L87" s="94"/>
      <x:c r="M87" s="94"/>
      <x:c r="N87" s="94"/>
      <x:c r="O87" s="94"/>
      <x:c r="P87" s="94"/>
      <x:c r="Q87" s="94"/>
      <x:c r="R87" s="94"/>
      <x:c r="S87" s="94"/>
      <x:c r="T87" s="94"/>
      <x:c r="U87" s="94"/>
      <x:c r="V87" s="94"/>
      <x:c r="W87" s="94"/>
      <x:c r="X87" s="94"/>
      <x:c r="Y87" s="94"/>
      <x:c r="Z87" s="94"/>
    </x:row>
    <x:row r="88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4"/>
      <x:c r="L88" s="94"/>
      <x:c r="M88" s="94"/>
      <x:c r="N88" s="94"/>
      <x:c r="O88" s="94"/>
      <x:c r="P88" s="94"/>
      <x:c r="Q88" s="94"/>
      <x:c r="R88" s="94"/>
      <x:c r="S88" s="94"/>
      <x:c r="T88" s="94"/>
      <x:c r="U88" s="94"/>
      <x:c r="V88" s="94"/>
      <x:c r="W88" s="94"/>
      <x:c r="X88" s="94"/>
      <x:c r="Y88" s="94"/>
      <x:c r="Z88" s="94"/>
    </x:row>
    <x:row r="89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4"/>
      <x:c r="L89" s="94"/>
      <x:c r="M89" s="94"/>
      <x:c r="N89" s="94"/>
      <x:c r="O89" s="94"/>
      <x:c r="P89" s="94"/>
      <x:c r="Q89" s="94"/>
      <x:c r="R89" s="94"/>
      <x:c r="S89" s="94"/>
      <x:c r="T89" s="94"/>
      <x:c r="U89" s="94"/>
      <x:c r="V89" s="94"/>
      <x:c r="W89" s="94"/>
      <x:c r="X89" s="94"/>
      <x:c r="Y89" s="94"/>
      <x:c r="Z89" s="94"/>
    </x:row>
    <x:row r="90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4"/>
      <x:c r="L90" s="94"/>
      <x:c r="M90" s="94"/>
      <x:c r="N90" s="94"/>
      <x:c r="O90" s="94"/>
      <x:c r="P90" s="94"/>
      <x:c r="Q90" s="94"/>
      <x:c r="R90" s="94"/>
      <x:c r="S90" s="94"/>
      <x:c r="T90" s="94"/>
      <x:c r="U90" s="94"/>
      <x:c r="V90" s="94"/>
      <x:c r="W90" s="94"/>
      <x:c r="X90" s="94"/>
      <x:c r="Y90" s="94"/>
      <x:c r="Z90" s="94"/>
    </x:row>
    <x:row r="9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4"/>
      <x:c r="L91" s="94"/>
      <x:c r="M91" s="94"/>
      <x:c r="N91" s="94"/>
      <x:c r="O91" s="94"/>
      <x:c r="P91" s="94"/>
      <x:c r="Q91" s="94"/>
      <x:c r="R91" s="94"/>
      <x:c r="S91" s="94"/>
      <x:c r="T91" s="94"/>
      <x:c r="U91" s="94"/>
      <x:c r="V91" s="94"/>
      <x:c r="W91" s="94"/>
      <x:c r="X91" s="94"/>
      <x:c r="Y91" s="94"/>
      <x:c r="Z91" s="94"/>
    </x:row>
    <x:row r="92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4"/>
      <x:c r="L92" s="94"/>
      <x:c r="M92" s="94"/>
      <x:c r="N92" s="94"/>
      <x:c r="O92" s="94"/>
      <x:c r="P92" s="94"/>
      <x:c r="Q92" s="94"/>
      <x:c r="R92" s="94"/>
      <x:c r="S92" s="94"/>
      <x:c r="T92" s="94"/>
      <x:c r="U92" s="94"/>
      <x:c r="V92" s="94"/>
      <x:c r="W92" s="94"/>
      <x:c r="X92" s="94"/>
      <x:c r="Y92" s="94"/>
      <x:c r="Z92" s="94"/>
    </x:row>
    <x:row r="93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4"/>
      <x:c r="L93" s="94"/>
      <x:c r="M93" s="94"/>
      <x:c r="N93" s="94"/>
      <x:c r="O93" s="94"/>
      <x:c r="P93" s="94"/>
      <x:c r="Q93" s="94"/>
      <x:c r="R93" s="94"/>
      <x:c r="S93" s="94"/>
      <x:c r="T93" s="94"/>
      <x:c r="U93" s="94"/>
      <x:c r="V93" s="94"/>
      <x:c r="W93" s="94"/>
      <x:c r="X93" s="94"/>
      <x:c r="Y93" s="94"/>
      <x:c r="Z93" s="94"/>
    </x:row>
    <x:row r="94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4"/>
      <x:c r="L94" s="94"/>
      <x:c r="M94" s="94"/>
      <x:c r="N94" s="94"/>
      <x:c r="O94" s="94"/>
      <x:c r="P94" s="94"/>
      <x:c r="Q94" s="94"/>
      <x:c r="R94" s="94"/>
      <x:c r="S94" s="94"/>
      <x:c r="T94" s="94"/>
      <x:c r="U94" s="94"/>
      <x:c r="V94" s="94"/>
      <x:c r="W94" s="94"/>
      <x:c r="X94" s="94"/>
      <x:c r="Y94" s="94"/>
      <x:c r="Z94" s="94"/>
    </x:row>
    <x:row r="95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4"/>
      <x:c r="L95" s="94"/>
      <x:c r="M95" s="94"/>
      <x:c r="N95" s="94"/>
      <x:c r="O95" s="94"/>
      <x:c r="P95" s="94"/>
      <x:c r="Q95" s="94"/>
      <x:c r="R95" s="94"/>
      <x:c r="S95" s="94"/>
      <x:c r="T95" s="94"/>
      <x:c r="U95" s="94"/>
      <x:c r="V95" s="94"/>
      <x:c r="W95" s="94"/>
      <x:c r="X95" s="94"/>
      <x:c r="Y95" s="94"/>
      <x:c r="Z95" s="94"/>
    </x:row>
    <x:row r="96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4"/>
      <x:c r="L96" s="94"/>
      <x:c r="M96" s="94"/>
      <x:c r="N96" s="94"/>
      <x:c r="O96" s="94"/>
      <x:c r="P96" s="94"/>
      <x:c r="Q96" s="94"/>
      <x:c r="R96" s="94"/>
      <x:c r="S96" s="94"/>
      <x:c r="T96" s="94"/>
      <x:c r="U96" s="94"/>
      <x:c r="V96" s="94"/>
      <x:c r="W96" s="94"/>
      <x:c r="X96" s="94"/>
      <x:c r="Y96" s="94"/>
      <x:c r="Z96" s="94"/>
    </x:row>
    <x:row r="97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</x:row>
    <x:row r="98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4"/>
      <x:c r="L98" s="94"/>
      <x:c r="M98" s="94"/>
      <x:c r="N98" s="94"/>
      <x:c r="O98" s="94"/>
      <x:c r="P98" s="94"/>
      <x:c r="Q98" s="94"/>
      <x:c r="R98" s="94"/>
      <x:c r="S98" s="94"/>
      <x:c r="T98" s="94"/>
      <x:c r="U98" s="94"/>
      <x:c r="V98" s="94"/>
      <x:c r="W98" s="94"/>
      <x:c r="X98" s="94"/>
      <x:c r="Y98" s="94"/>
      <x:c r="Z98" s="94"/>
    </x:row>
    <x:row r="99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94"/>
      <x:c r="Y99" s="94"/>
      <x:c r="Z99" s="94"/>
    </x:row>
    <x:row r="100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4"/>
      <x:c r="L100" s="94"/>
      <x:c r="M100" s="94"/>
      <x:c r="N100" s="94"/>
      <x:c r="O100" s="94"/>
      <x:c r="P100" s="94"/>
      <x:c r="Q100" s="94"/>
      <x:c r="R100" s="94"/>
      <x:c r="S100" s="94"/>
      <x:c r="T100" s="94"/>
      <x:c r="U100" s="94"/>
      <x:c r="V100" s="94"/>
      <x:c r="W100" s="94"/>
      <x:c r="X100" s="94"/>
      <x:c r="Y100" s="94"/>
      <x:c r="Z100" s="94"/>
    </x:row>
  </x:sheetData>
  <x:mergeCells>
    <x:mergeCell ref="A1:F1"/>
  </x:mergeCells>
  <x:conditionalFormatting sqref="C12:C21">
    <x:cfRule type="expression" dxfId="3" priority="1">
      <x:formula>C12="KIZÁRVA"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8" hidden="0" customWidth="1"/>
    <x:col min="3" max="3" width="70" hidden="0" customWidth="1"/>
    <x:col min="4" max="4" width="24" hidden="0" customWidth="1"/>
  </x:cols>
  <x:sheetData>
    <x:row r="1">
      <x:c r="A1" s="108" t="str">
        <x:v>Jelölti tényalapok és elsődleges/tekintélyes források</x:v>
      </x:c>
      <x:c r="B1" s="108"/>
      <x:c r="C1" s="108"/>
      <x:c r="D1" s="108"/>
      <x:c r="E1" s="94"/>
      <x:c r="F1" s="94"/>
      <x:c r="G1" s="94"/>
      <x:c r="H1" s="94"/>
      <x:c r="I1" s="94"/>
      <x:c r="J1" s="94"/>
      <x:c r="K1" s="94"/>
      <x:c r="L1" s="94"/>
      <x:c r="M1" s="94"/>
      <x:c r="N1" s="94"/>
      <x:c r="O1" s="94"/>
      <x:c r="P1" s="94"/>
      <x:c r="Q1" s="94"/>
      <x:c r="R1" s="94"/>
      <x:c r="S1" s="94"/>
      <x:c r="T1" s="94"/>
      <x:c r="U1" s="94"/>
      <x:c r="V1" s="94"/>
      <x:c r="W1" s="94"/>
      <x:c r="X1" s="94"/>
      <x:c r="Y1" s="94"/>
      <x:c r="Z1" s="94"/>
    </x:row>
    <x:row r="2">
      <x:c r="A2" s="95"/>
      <x:c r="B2" s="95"/>
      <x:c r="C2" s="95"/>
      <x:c r="D2" s="95"/>
      <x:c r="E2" s="94"/>
      <x:c r="F2" s="94"/>
      <x:c r="G2" s="94"/>
      <x:c r="H2" s="94"/>
      <x:c r="I2" s="94"/>
      <x:c r="J2" s="94"/>
      <x:c r="K2" s="94"/>
      <x:c r="L2" s="94"/>
      <x:c r="M2" s="94"/>
      <x:c r="N2" s="94"/>
      <x:c r="O2" s="94"/>
      <x:c r="P2" s="94"/>
      <x:c r="Q2" s="94"/>
      <x:c r="R2" s="94"/>
      <x:c r="S2" s="94"/>
      <x:c r="T2" s="94"/>
      <x:c r="U2" s="94"/>
      <x:c r="V2" s="94"/>
      <x:c r="W2" s="94"/>
      <x:c r="X2" s="94"/>
      <x:c r="Y2" s="94"/>
      <x:c r="Z2" s="94"/>
    </x:row>
    <x:row r="3">
      <x:c r="A3" s="96" t="str">
        <x:v>Személy</x:v>
      </x:c>
      <x:c r="B3" s="96" t="str">
        <x:v>Bizonyító tények röviden</x:v>
      </x:c>
      <x:c r="C3" s="96" t="str">
        <x:v>Forrás URL</x:v>
      </x:c>
      <x:c r="D3" s="96" t="str">
        <x:v>Forrástípus</x:v>
      </x:c>
      <x:c r="E3" s="94"/>
      <x:c r="F3" s="94"/>
      <x:c r="G3" s="94"/>
      <x:c r="H3" s="94"/>
      <x:c r="I3" s="94"/>
      <x:c r="J3" s="94"/>
      <x:c r="K3" s="94"/>
      <x:c r="L3" s="94"/>
      <x:c r="M3" s="94"/>
      <x:c r="N3" s="94"/>
      <x:c r="O3" s="94"/>
      <x:c r="P3" s="94"/>
      <x:c r="Q3" s="94"/>
      <x:c r="R3" s="94"/>
      <x:c r="S3" s="94"/>
      <x:c r="T3" s="94"/>
      <x:c r="U3" s="94"/>
      <x:c r="V3" s="94"/>
      <x:c r="W3" s="94"/>
      <x:c r="X3" s="94"/>
      <x:c r="Y3" s="94"/>
      <x:c r="Z3" s="94"/>
    </x:row>
    <x:row r="4" ht="45" customHeight="1">
      <x:c r="A4" s="95" t="str">
        <x:v>Baka András</x:v>
      </x:c>
      <x:c r="B4" s="95" t="str">
        <x:v>EJEB-bíró 1991–2008; a Legfelsőbb Bíróság elnöke és az OIT vezetője.</x:v>
      </x:c>
      <x:c r="C4" s="95" t="str">
        <x:v>https://hudoc.echr.coe.int/app/conversion/pdf?filename=Grand+Chamber+judgment+Baka+v.+Hungary+-+premature+termination+of+the+President+of+the+Hungarian+Supreme+Court%27s+mandate&amp;id=003-5416083-6778858&amp;library=ECHR</x:v>
      </x:c>
      <x:c r="D4" s="95" t="str">
        <x:v>Európa Tanács / EJEB</x:v>
      </x:c>
      <x:c r="E4" s="94"/>
      <x:c r="F4" s="94"/>
      <x:c r="G4" s="94"/>
      <x:c r="H4" s="94"/>
      <x:c r="I4" s="94"/>
      <x:c r="J4" s="94"/>
      <x:c r="K4" s="94"/>
      <x:c r="L4" s="94"/>
      <x:c r="M4" s="94"/>
      <x:c r="N4" s="94"/>
      <x:c r="O4" s="94"/>
      <x:c r="P4" s="94"/>
      <x:c r="Q4" s="94"/>
      <x:c r="R4" s="94"/>
      <x:c r="S4" s="94"/>
      <x:c r="T4" s="94"/>
      <x:c r="U4" s="94"/>
      <x:c r="V4" s="94"/>
      <x:c r="W4" s="94"/>
      <x:c r="X4" s="94"/>
      <x:c r="Y4" s="94"/>
      <x:c r="Z4" s="94"/>
    </x:row>
    <x:row r="5" ht="45" customHeight="1">
      <x:c r="A5" s="95" t="str">
        <x:v>Erdő Péter</x:v>
      </x:c>
      <x:c r="B5" s="95" t="str">
        <x:v>Kánonjogász, egyetemi rektor, érsek és több vatikáni szerv tanácsosa.</x:v>
      </x:c>
      <x:c r="C5" s="95" t="str">
        <x:v>https://www.magyarkurir.hu/hirek/erdo-peter-eletrajza</x:v>
      </x:c>
      <x:c r="D5" s="95" t="str">
        <x:v>életrajzi intézményi forrás</x:v>
      </x:c>
      <x:c r="E5" s="94"/>
      <x:c r="F5" s="94"/>
      <x:c r="G5" s="94"/>
      <x:c r="H5" s="94"/>
      <x:c r="I5" s="94"/>
      <x:c r="J5" s="94"/>
      <x:c r="K5" s="94"/>
      <x:c r="L5" s="94"/>
      <x:c r="M5" s="94"/>
      <x:c r="N5" s="94"/>
      <x:c r="O5" s="94"/>
      <x:c r="P5" s="94"/>
      <x:c r="Q5" s="94"/>
      <x:c r="R5" s="94"/>
      <x:c r="S5" s="94"/>
      <x:c r="T5" s="94"/>
      <x:c r="U5" s="94"/>
      <x:c r="V5" s="94"/>
      <x:c r="W5" s="94"/>
      <x:c r="X5" s="94"/>
      <x:c r="Y5" s="94"/>
      <x:c r="Z5" s="94"/>
    </x:row>
    <x:row r="6" ht="45" customHeight="1">
      <x:c r="A6" s="95" t="str">
        <x:v>Karikó Katalin</x:v>
      </x:c>
      <x:c r="B6" s="95" t="str">
        <x:v>2023-as orvosi Nobel-díj; az mRNS-vakcinák alapját megteremtő kutatás.</x:v>
      </x:c>
      <x:c r="C6" s="95" t="str">
        <x:v>https://www.nobelprize.org/prizes/medicine/2023/kariko/facts/</x:v>
      </x:c>
      <x:c r="D6" s="95" t="str">
        <x:v>Nobel Prize official</x:v>
      </x:c>
      <x:c r="E6" s="94"/>
      <x:c r="F6" s="94"/>
      <x:c r="G6" s="94"/>
      <x:c r="H6" s="94"/>
      <x:c r="I6" s="94"/>
      <x:c r="J6" s="94"/>
      <x:c r="K6" s="94"/>
      <x:c r="L6" s="94"/>
      <x:c r="M6" s="94"/>
      <x:c r="N6" s="94"/>
      <x:c r="O6" s="94"/>
      <x:c r="P6" s="94"/>
      <x:c r="Q6" s="94"/>
      <x:c r="R6" s="94"/>
      <x:c r="S6" s="94"/>
      <x:c r="T6" s="94"/>
      <x:c r="U6" s="94"/>
      <x:c r="V6" s="94"/>
      <x:c r="W6" s="94"/>
      <x:c r="X6" s="94"/>
      <x:c r="Y6" s="94"/>
      <x:c r="Z6" s="94"/>
    </x:row>
    <x:row r="7" ht="45" customHeight="1">
      <x:c r="A7" s="95" t="str">
        <x:v>Lovász László</x:v>
      </x:c>
      <x:c r="B7" s="95" t="str">
        <x:v>Abel-díjas matematikus; IMU-elnök és MTA-elnök.</x:v>
      </x:c>
      <x:c r="C7" s="95" t="str">
        <x:v>https://abelprize.no/sites/default/files/2021-04/Lovasz_biography_english_2012.pdf</x:v>
      </x:c>
      <x:c r="D7" s="95" t="str">
        <x:v>Abel Prize official</x:v>
      </x:c>
      <x:c r="E7" s="94"/>
      <x:c r="F7" s="94"/>
      <x:c r="G7" s="94"/>
      <x:c r="H7" s="94"/>
      <x:c r="I7" s="94"/>
      <x:c r="J7" s="94"/>
      <x:c r="K7" s="94"/>
      <x:c r="L7" s="94"/>
      <x:c r="M7" s="94"/>
      <x:c r="N7" s="94"/>
      <x:c r="O7" s="94"/>
      <x:c r="P7" s="94"/>
      <x:c r="Q7" s="94"/>
      <x:c r="R7" s="94"/>
      <x:c r="S7" s="94"/>
      <x:c r="T7" s="94"/>
      <x:c r="U7" s="94"/>
      <x:c r="V7" s="94"/>
      <x:c r="W7" s="94"/>
      <x:c r="X7" s="94"/>
      <x:c r="Y7" s="94"/>
      <x:c r="Z7" s="94"/>
    </x:row>
    <x:row r="8" ht="45" customHeight="1">
      <x:c r="A8" s="95" t="str">
        <x:v>L. Ritók Nóra</x:v>
      </x:c>
      <x:c r="B8" s="95" t="str">
        <x:v>Igazgyöngy-alapító; oktatási és komplex társadalmi integrációs modell 1999 óta.</x:v>
      </x:c>
      <x:c r="C8" s="95" t="str">
        <x:v>https://igazgyongyalapitvany.hu/rolunk/tortenetunk/</x:v>
      </x:c>
      <x:c r="D8" s="95" t="str">
        <x:v>szervezeti elsődleges forrás</x:v>
      </x:c>
      <x:c r="E8" s="94"/>
      <x:c r="F8" s="94"/>
      <x:c r="G8" s="94"/>
      <x:c r="H8" s="94"/>
      <x:c r="I8" s="94"/>
      <x:c r="J8" s="94"/>
      <x:c r="K8" s="94"/>
      <x:c r="L8" s="94"/>
      <x:c r="M8" s="94"/>
      <x:c r="N8" s="94"/>
      <x:c r="O8" s="94"/>
      <x:c r="P8" s="94"/>
      <x:c r="Q8" s="94"/>
      <x:c r="R8" s="94"/>
      <x:c r="S8" s="94"/>
      <x:c r="T8" s="94"/>
      <x:c r="U8" s="94"/>
      <x:c r="V8" s="94"/>
      <x:c r="W8" s="94"/>
      <x:c r="X8" s="94"/>
      <x:c r="Y8" s="94"/>
      <x:c r="Z8" s="94"/>
    </x:row>
    <x:row r="9" ht="45" customHeight="1">
      <x:c r="A9" s="95" t="str">
        <x:v>Halász Judit</x:v>
      </x:c>
      <x:c r="B9" s="95" t="str">
        <x:v>Több generációt elérő kulturális és gyermekjogi közszereplés.</x:v>
      </x:c>
      <x:c r="C9" s="95" t="str">
        <x:v>https://unicef.hu/igy-lettem-halasz-judit</x:v>
      </x:c>
      <x:c r="D9" s="95" t="str">
        <x:v>UNICEF Magyarország</x:v>
      </x:c>
      <x:c r="E9" s="94"/>
      <x:c r="F9" s="94"/>
      <x:c r="G9" s="94"/>
      <x:c r="H9" s="94"/>
      <x:c r="I9" s="94"/>
      <x:c r="J9" s="94"/>
      <x:c r="K9" s="94"/>
      <x:c r="L9" s="94"/>
      <x:c r="M9" s="94"/>
      <x:c r="N9" s="94"/>
      <x:c r="O9" s="94"/>
      <x:c r="P9" s="94"/>
      <x:c r="Q9" s="94"/>
      <x:c r="R9" s="94"/>
      <x:c r="S9" s="94"/>
      <x:c r="T9" s="94"/>
      <x:c r="U9" s="94"/>
      <x:c r="V9" s="94"/>
      <x:c r="W9" s="94"/>
      <x:c r="X9" s="94"/>
      <x:c r="Y9" s="94"/>
      <x:c r="Z9" s="94"/>
    </x:row>
    <x:row r="10" ht="45" customHeight="1">
      <x:c r="A10" s="95" t="str">
        <x:v>Rubik Ernő</x:v>
      </x:c>
      <x:c r="B10" s="95" t="str">
        <x:v>A Rubik-kocka feltalálója; mérnökakadémiai vezetés, oktatás és nemzetközi díjak.</x:v>
      </x:c>
      <x:c r="C10" s="95" t="str">
        <x:v>https://www.ae-info.org/ae/Member/Rubik_Ern%C5%91</x:v>
      </x:c>
      <x:c r="D10" s="95" t="str">
        <x:v>Academia Europaea</x:v>
      </x:c>
      <x:c r="E10" s="94"/>
      <x:c r="F10" s="94"/>
      <x:c r="G10" s="94"/>
      <x:c r="H10" s="94"/>
      <x:c r="I10" s="94"/>
      <x:c r="J10" s="94"/>
      <x:c r="K10" s="94"/>
      <x:c r="L10" s="94"/>
      <x:c r="M10" s="94"/>
      <x:c r="N10" s="94"/>
      <x:c r="O10" s="94"/>
      <x:c r="P10" s="94"/>
      <x:c r="Q10" s="94"/>
      <x:c r="R10" s="94"/>
      <x:c r="S10" s="94"/>
      <x:c r="T10" s="94"/>
      <x:c r="U10" s="94"/>
      <x:c r="V10" s="94"/>
      <x:c r="W10" s="94"/>
      <x:c r="X10" s="94"/>
      <x:c r="Y10" s="94"/>
      <x:c r="Z10" s="94"/>
    </x:row>
    <x:row r="11" ht="45" customHeight="1">
      <x:c r="A11" s="95" t="str">
        <x:v>Roska Botond</x:v>
      </x:c>
      <x:c r="B11" s="95" t="str">
        <x:v>Az IOB tudományos igazgatója; látáskutatás és új terápiák fejlesztése.</x:v>
      </x:c>
      <x:c r="C11" s="95" t="str">
        <x:v>https://iob.ch/people/botond-roska/</x:v>
      </x:c>
      <x:c r="D11" s="95" t="str">
        <x:v>kutatóintézeti elsődleges forrás</x:v>
      </x:c>
      <x:c r="E11" s="94"/>
      <x:c r="F11" s="94"/>
      <x:c r="G11" s="94"/>
      <x:c r="H11" s="94"/>
      <x:c r="I11" s="94"/>
      <x:c r="J11" s="94"/>
      <x:c r="K11" s="94"/>
      <x:c r="L11" s="94"/>
      <x:c r="M11" s="94"/>
      <x:c r="N11" s="94"/>
      <x:c r="O11" s="94"/>
      <x:c r="P11" s="94"/>
      <x:c r="Q11" s="94"/>
      <x:c r="R11" s="94"/>
      <x:c r="S11" s="94"/>
      <x:c r="T11" s="94"/>
      <x:c r="U11" s="94"/>
      <x:c r="V11" s="94"/>
      <x:c r="W11" s="94"/>
      <x:c r="X11" s="94"/>
      <x:c r="Y11" s="94"/>
      <x:c r="Z11" s="94"/>
    </x:row>
    <x:row r="12">
      <x:c r="A12" s="95"/>
      <x:c r="B12" s="95"/>
      <x:c r="C12" s="95"/>
      <x:c r="D12" s="95"/>
      <x:c r="E12" s="94"/>
      <x:c r="F12" s="94"/>
      <x:c r="G12" s="94"/>
      <x:c r="H12" s="94"/>
      <x:c r="I12" s="94"/>
      <x:c r="J12" s="94"/>
      <x:c r="K12" s="94"/>
      <x:c r="L12" s="94"/>
      <x:c r="M12" s="94"/>
      <x:c r="N12" s="94"/>
      <x:c r="O12" s="94"/>
      <x:c r="P12" s="94"/>
      <x:c r="Q12" s="94"/>
      <x:c r="R12" s="94"/>
      <x:c r="S12" s="94"/>
      <x:c r="T12" s="94"/>
      <x:c r="U12" s="94"/>
      <x:c r="V12" s="94"/>
      <x:c r="W12" s="94"/>
      <x:c r="X12" s="94"/>
      <x:c r="Y12" s="94"/>
      <x:c r="Z12" s="94"/>
    </x:row>
    <x:row r="13">
      <x:c r="A13" s="95"/>
      <x:c r="B13" s="95"/>
      <x:c r="C13" s="95"/>
      <x:c r="D13" s="95"/>
      <x:c r="E13" s="94"/>
      <x:c r="F13" s="94"/>
      <x:c r="G13" s="94"/>
      <x:c r="H13" s="94"/>
      <x:c r="I13" s="94"/>
      <x:c r="J13" s="94"/>
      <x:c r="K13" s="94"/>
      <x:c r="L13" s="94"/>
      <x:c r="M13" s="94"/>
      <x:c r="N13" s="94"/>
      <x:c r="O13" s="94"/>
      <x:c r="P13" s="94"/>
      <x:c r="Q13" s="94"/>
      <x:c r="R13" s="94"/>
      <x:c r="S13" s="94"/>
      <x:c r="T13" s="94"/>
      <x:c r="U13" s="94"/>
      <x:c r="V13" s="94"/>
      <x:c r="W13" s="94"/>
      <x:c r="X13" s="94"/>
      <x:c r="Y13" s="94"/>
      <x:c r="Z13" s="94"/>
    </x:row>
    <x:row r="14">
      <x:c r="A14" s="53" t="str">
        <x:v>A források a személyek életpályáját igazolják; nem igazolják automatikusan az egyes 0–5 pontokat. A pontokhoz előre rögzített rubrika, legalább két független kódoló, eltérésfeloldási szabály és a jelöltek tényhelyesbítési joga szükséges.</x:v>
      </x:c>
      <x:c r="B14" s="53"/>
      <x:c r="C14" s="53"/>
      <x:c r="D14" s="53"/>
      <x:c r="E14" s="94"/>
      <x:c r="F14" s="94"/>
      <x:c r="G14" s="94"/>
      <x:c r="H14" s="94"/>
      <x:c r="I14" s="94"/>
      <x:c r="J14" s="94"/>
      <x:c r="K14" s="94"/>
      <x:c r="L14" s="94"/>
      <x:c r="M14" s="94"/>
      <x:c r="N14" s="94"/>
      <x:c r="O14" s="94"/>
      <x:c r="P14" s="94"/>
      <x:c r="Q14" s="94"/>
      <x:c r="R14" s="94"/>
      <x:c r="S14" s="94"/>
      <x:c r="T14" s="94"/>
      <x:c r="U14" s="94"/>
      <x:c r="V14" s="94"/>
      <x:c r="W14" s="94"/>
      <x:c r="X14" s="94"/>
      <x:c r="Y14" s="94"/>
      <x:c r="Z14" s="94"/>
    </x:row>
    <x:row r="15">
      <x:c r="A15" s="53"/>
      <x:c r="B15" s="53"/>
      <x:c r="C15" s="53"/>
      <x:c r="D15" s="53"/>
      <x:c r="E15" s="94"/>
      <x:c r="F15" s="94"/>
      <x:c r="G15" s="94"/>
      <x:c r="H15" s="94"/>
      <x:c r="I15" s="94"/>
      <x:c r="J15" s="94"/>
      <x:c r="K15" s="94"/>
      <x:c r="L15" s="94"/>
      <x:c r="M15" s="94"/>
      <x:c r="N15" s="94"/>
      <x:c r="O15" s="94"/>
      <x:c r="P15" s="94"/>
      <x:c r="Q15" s="94"/>
      <x:c r="R15" s="94"/>
      <x:c r="S15" s="94"/>
      <x:c r="T15" s="94"/>
      <x:c r="U15" s="94"/>
      <x:c r="V15" s="94"/>
      <x:c r="W15" s="94"/>
      <x:c r="X15" s="94"/>
      <x:c r="Y15" s="94"/>
      <x:c r="Z15" s="94"/>
    </x:row>
    <x:row r="16">
      <x:c r="A16" s="53"/>
      <x:c r="B16" s="53"/>
      <x:c r="C16" s="53"/>
      <x:c r="D16" s="53"/>
      <x:c r="E16" s="94"/>
      <x:c r="F16" s="94"/>
      <x:c r="G16" s="94"/>
      <x:c r="H16" s="94"/>
      <x:c r="I16" s="94"/>
      <x:c r="J16" s="94"/>
      <x:c r="K16" s="94"/>
      <x:c r="L16" s="94"/>
      <x:c r="M16" s="94"/>
      <x:c r="N16" s="94"/>
      <x:c r="O16" s="94"/>
      <x:c r="P16" s="94"/>
      <x:c r="Q16" s="94"/>
      <x:c r="R16" s="94"/>
      <x:c r="S16" s="94"/>
      <x:c r="T16" s="94"/>
      <x:c r="U16" s="94"/>
      <x:c r="V16" s="94"/>
      <x:c r="W16" s="94"/>
      <x:c r="X16" s="94"/>
      <x:c r="Y16" s="94"/>
      <x:c r="Z16" s="94"/>
    </x:row>
    <x:row r="17">
      <x:c r="A17" s="94"/>
      <x:c r="B17" s="94"/>
      <x:c r="C17" s="94"/>
      <x:c r="D17" s="94"/>
      <x:c r="E17" s="94"/>
      <x:c r="F17" s="94"/>
      <x:c r="G17" s="94"/>
      <x:c r="H17" s="94"/>
      <x:c r="I17" s="94"/>
      <x:c r="J17" s="94"/>
      <x:c r="K17" s="94"/>
      <x:c r="L17" s="94"/>
      <x:c r="M17" s="94"/>
      <x:c r="N17" s="94"/>
      <x:c r="O17" s="94"/>
      <x:c r="P17" s="94"/>
      <x:c r="Q17" s="94"/>
      <x:c r="R17" s="94"/>
      <x:c r="S17" s="94"/>
      <x:c r="T17" s="94"/>
      <x:c r="U17" s="94"/>
      <x:c r="V17" s="94"/>
      <x:c r="W17" s="94"/>
      <x:c r="X17" s="94"/>
      <x:c r="Y17" s="94"/>
      <x:c r="Z17" s="94"/>
    </x:row>
    <x:row r="18">
      <x:c r="A18" s="94"/>
      <x:c r="B18" s="94"/>
      <x:c r="C18" s="94"/>
      <x:c r="D18" s="94"/>
      <x:c r="E18" s="94"/>
      <x:c r="F18" s="94"/>
      <x:c r="G18" s="94"/>
      <x:c r="H18" s="94"/>
      <x:c r="I18" s="94"/>
      <x:c r="J18" s="94"/>
      <x:c r="K18" s="94"/>
      <x:c r="L18" s="94"/>
      <x:c r="M18" s="94"/>
      <x:c r="N18" s="94"/>
      <x:c r="O18" s="94"/>
      <x:c r="P18" s="94"/>
      <x:c r="Q18" s="94"/>
      <x:c r="R18" s="94"/>
      <x:c r="S18" s="94"/>
      <x:c r="T18" s="94"/>
      <x:c r="U18" s="94"/>
      <x:c r="V18" s="94"/>
      <x:c r="W18" s="94"/>
      <x:c r="X18" s="94"/>
      <x:c r="Y18" s="94"/>
      <x:c r="Z18" s="94"/>
    </x:row>
    <x:row r="19">
      <x:c r="A19" s="94"/>
      <x:c r="B19" s="94"/>
      <x:c r="C19" s="94"/>
      <x:c r="D19" s="94"/>
      <x:c r="E19" s="94"/>
      <x:c r="F19" s="94"/>
      <x:c r="G19" s="94"/>
      <x:c r="H19" s="94"/>
      <x:c r="I19" s="94"/>
      <x:c r="J19" s="94"/>
      <x:c r="K19" s="94"/>
      <x:c r="L19" s="94"/>
      <x:c r="M19" s="94"/>
      <x:c r="N19" s="94"/>
      <x:c r="O19" s="94"/>
      <x:c r="P19" s="94"/>
      <x:c r="Q19" s="94"/>
      <x:c r="R19" s="94"/>
      <x:c r="S19" s="94"/>
      <x:c r="T19" s="94"/>
      <x:c r="U19" s="94"/>
      <x:c r="V19" s="94"/>
      <x:c r="W19" s="94"/>
      <x:c r="X19" s="94"/>
      <x:c r="Y19" s="94"/>
      <x:c r="Z19" s="94"/>
    </x:row>
    <x:row r="20">
      <x:c r="A20" s="94"/>
      <x:c r="B20" s="94"/>
      <x:c r="C20" s="94"/>
      <x:c r="D20" s="94"/>
      <x:c r="E20" s="94"/>
      <x:c r="F20" s="94"/>
      <x:c r="G20" s="94"/>
      <x:c r="H20" s="94"/>
      <x:c r="I20" s="94"/>
      <x:c r="J20" s="94"/>
      <x:c r="K20" s="94"/>
      <x:c r="L20" s="94"/>
      <x:c r="M20" s="94"/>
      <x:c r="N20" s="94"/>
      <x:c r="O20" s="94"/>
      <x:c r="P20" s="94"/>
      <x:c r="Q20" s="94"/>
      <x:c r="R20" s="94"/>
      <x:c r="S20" s="94"/>
      <x:c r="T20" s="94"/>
      <x:c r="U20" s="94"/>
      <x:c r="V20" s="94"/>
      <x:c r="W20" s="94"/>
      <x:c r="X20" s="94"/>
      <x:c r="Y20" s="94"/>
      <x:c r="Z20" s="94"/>
    </x:row>
    <x:row r="21">
      <x:c r="A21" s="94"/>
      <x:c r="B21" s="94"/>
      <x:c r="C21" s="94"/>
      <x:c r="D21" s="94"/>
      <x:c r="E21" s="94"/>
      <x:c r="F21" s="94"/>
      <x:c r="G21" s="94"/>
      <x:c r="H21" s="94"/>
      <x:c r="I21" s="94"/>
      <x:c r="J21" s="94"/>
      <x:c r="K21" s="94"/>
      <x:c r="L21" s="94"/>
      <x:c r="M21" s="94"/>
      <x:c r="N21" s="94"/>
      <x:c r="O21" s="94"/>
      <x:c r="P21" s="94"/>
      <x:c r="Q21" s="94"/>
      <x:c r="R21" s="94"/>
      <x:c r="S21" s="94"/>
      <x:c r="T21" s="94"/>
      <x:c r="U21" s="94"/>
      <x:c r="V21" s="94"/>
      <x:c r="W21" s="94"/>
      <x:c r="X21" s="94"/>
      <x:c r="Y21" s="94"/>
      <x:c r="Z21" s="94"/>
    </x:row>
    <x:row r="22">
      <x:c r="A22" s="94"/>
      <x:c r="B22" s="94"/>
      <x:c r="C22" s="94"/>
      <x:c r="D22" s="94"/>
      <x:c r="E22" s="94"/>
      <x:c r="F22" s="94"/>
      <x:c r="G22" s="94"/>
      <x:c r="H22" s="94"/>
      <x:c r="I22" s="94"/>
      <x:c r="J22" s="94"/>
      <x:c r="K22" s="94"/>
      <x:c r="L22" s="94"/>
      <x:c r="M22" s="94"/>
      <x:c r="N22" s="94"/>
      <x:c r="O22" s="94"/>
      <x:c r="P22" s="94"/>
      <x:c r="Q22" s="94"/>
      <x:c r="R22" s="94"/>
      <x:c r="S22" s="94"/>
      <x:c r="T22" s="94"/>
      <x:c r="U22" s="94"/>
      <x:c r="V22" s="94"/>
      <x:c r="W22" s="94"/>
      <x:c r="X22" s="94"/>
      <x:c r="Y22" s="94"/>
      <x:c r="Z22" s="94"/>
    </x:row>
    <x:row r="23">
      <x:c r="A23" s="94"/>
      <x:c r="B23" s="94"/>
      <x:c r="C23" s="94"/>
      <x:c r="D23" s="94"/>
      <x:c r="E23" s="94"/>
      <x:c r="F23" s="94"/>
      <x:c r="G23" s="94"/>
      <x:c r="H23" s="94"/>
      <x:c r="I23" s="94"/>
      <x:c r="J23" s="94"/>
      <x:c r="K23" s="94"/>
      <x:c r="L23" s="94"/>
      <x:c r="M23" s="94"/>
      <x:c r="N23" s="94"/>
      <x:c r="O23" s="94"/>
      <x:c r="P23" s="94"/>
      <x:c r="Q23" s="94"/>
      <x:c r="R23" s="94"/>
      <x:c r="S23" s="94"/>
      <x:c r="T23" s="94"/>
      <x:c r="U23" s="94"/>
      <x:c r="V23" s="94"/>
      <x:c r="W23" s="94"/>
      <x:c r="X23" s="94"/>
      <x:c r="Y23" s="94"/>
      <x:c r="Z23" s="94"/>
    </x:row>
    <x:row r="24">
      <x:c r="A24" s="94"/>
      <x:c r="B24" s="94"/>
      <x:c r="C24" s="94"/>
      <x:c r="D24" s="94"/>
      <x:c r="E24" s="94"/>
      <x:c r="F24" s="94"/>
      <x:c r="G24" s="94"/>
      <x:c r="H24" s="94"/>
      <x:c r="I24" s="94"/>
      <x:c r="J24" s="94"/>
      <x:c r="K24" s="94"/>
      <x:c r="L24" s="94"/>
      <x:c r="M24" s="94"/>
      <x:c r="N24" s="94"/>
      <x:c r="O24" s="94"/>
      <x:c r="P24" s="94"/>
      <x:c r="Q24" s="94"/>
      <x:c r="R24" s="94"/>
      <x:c r="S24" s="94"/>
      <x:c r="T24" s="94"/>
      <x:c r="U24" s="94"/>
      <x:c r="V24" s="94"/>
      <x:c r="W24" s="94"/>
      <x:c r="X24" s="94"/>
      <x:c r="Y24" s="94"/>
      <x:c r="Z24" s="94"/>
    </x:row>
    <x:row r="25">
      <x:c r="A25" s="94"/>
      <x:c r="B25" s="94"/>
      <x:c r="C25" s="94"/>
      <x:c r="D25" s="94"/>
      <x:c r="E25" s="94"/>
      <x:c r="F25" s="94"/>
      <x:c r="G25" s="94"/>
      <x:c r="H25" s="94"/>
      <x:c r="I25" s="94"/>
      <x:c r="J25" s="94"/>
      <x:c r="K25" s="94"/>
      <x:c r="L25" s="94"/>
      <x:c r="M25" s="94"/>
      <x:c r="N25" s="94"/>
      <x:c r="O25" s="94"/>
      <x:c r="P25" s="94"/>
      <x:c r="Q25" s="94"/>
      <x:c r="R25" s="94"/>
      <x:c r="S25" s="94"/>
      <x:c r="T25" s="94"/>
      <x:c r="U25" s="94"/>
      <x:c r="V25" s="94"/>
      <x:c r="W25" s="94"/>
      <x:c r="X25" s="94"/>
      <x:c r="Y25" s="94"/>
      <x:c r="Z25" s="94"/>
    </x:row>
    <x:row r="26">
      <x:c r="A26" s="94"/>
      <x:c r="B26" s="94"/>
      <x:c r="C26" s="94"/>
      <x:c r="D26" s="94"/>
      <x:c r="E26" s="94"/>
      <x:c r="F26" s="94"/>
      <x:c r="G26" s="94"/>
      <x:c r="H26" s="94"/>
      <x:c r="I26" s="94"/>
      <x:c r="J26" s="94"/>
      <x:c r="K26" s="94"/>
      <x:c r="L26" s="94"/>
      <x:c r="M26" s="94"/>
      <x:c r="N26" s="94"/>
      <x:c r="O26" s="94"/>
      <x:c r="P26" s="94"/>
      <x:c r="Q26" s="94"/>
      <x:c r="R26" s="94"/>
      <x:c r="S26" s="94"/>
      <x:c r="T26" s="94"/>
      <x:c r="U26" s="94"/>
      <x:c r="V26" s="94"/>
      <x:c r="W26" s="94"/>
      <x:c r="X26" s="94"/>
      <x:c r="Y26" s="94"/>
      <x:c r="Z26" s="94"/>
    </x:row>
    <x:row r="27">
      <x:c r="A27" s="94"/>
      <x:c r="B27" s="94"/>
      <x:c r="C27" s="94"/>
      <x:c r="D27" s="94"/>
      <x:c r="E27" s="94"/>
      <x:c r="F27" s="94"/>
      <x:c r="G27" s="94"/>
      <x:c r="H27" s="94"/>
      <x:c r="I27" s="94"/>
      <x:c r="J27" s="94"/>
      <x:c r="K27" s="94"/>
      <x:c r="L27" s="94"/>
      <x:c r="M27" s="94"/>
      <x:c r="N27" s="94"/>
      <x:c r="O27" s="94"/>
      <x:c r="P27" s="94"/>
      <x:c r="Q27" s="94"/>
      <x:c r="R27" s="94"/>
      <x:c r="S27" s="94"/>
      <x:c r="T27" s="94"/>
      <x:c r="U27" s="94"/>
      <x:c r="V27" s="94"/>
      <x:c r="W27" s="94"/>
      <x:c r="X27" s="94"/>
      <x:c r="Y27" s="94"/>
      <x:c r="Z27" s="94"/>
    </x:row>
    <x:row r="28">
      <x:c r="A28" s="94"/>
      <x:c r="B28" s="94"/>
      <x:c r="C28" s="94"/>
      <x:c r="D28" s="94"/>
      <x:c r="E28" s="94"/>
      <x:c r="F28" s="94"/>
      <x:c r="G28" s="94"/>
      <x:c r="H28" s="94"/>
      <x:c r="I28" s="94"/>
      <x:c r="J28" s="94"/>
      <x:c r="K28" s="94"/>
      <x:c r="L28" s="94"/>
      <x:c r="M28" s="94"/>
      <x:c r="N28" s="94"/>
      <x:c r="O28" s="94"/>
      <x:c r="P28" s="94"/>
      <x:c r="Q28" s="94"/>
      <x:c r="R28" s="94"/>
      <x:c r="S28" s="94"/>
      <x:c r="T28" s="94"/>
      <x:c r="U28" s="94"/>
      <x:c r="V28" s="94"/>
      <x:c r="W28" s="94"/>
      <x:c r="X28" s="94"/>
      <x:c r="Y28" s="94"/>
      <x:c r="Z28" s="94"/>
    </x:row>
    <x:row r="29">
      <x:c r="A29" s="94"/>
      <x:c r="B29" s="94"/>
      <x:c r="C29" s="94"/>
      <x:c r="D29" s="94"/>
      <x:c r="E29" s="94"/>
      <x:c r="F29" s="94"/>
      <x:c r="G29" s="94"/>
      <x:c r="H29" s="94"/>
      <x:c r="I29" s="94"/>
      <x:c r="J29" s="94"/>
      <x:c r="K29" s="94"/>
      <x:c r="L29" s="94"/>
      <x:c r="M29" s="94"/>
      <x:c r="N29" s="94"/>
      <x:c r="O29" s="94"/>
      <x:c r="P29" s="94"/>
      <x:c r="Q29" s="94"/>
      <x:c r="R29" s="94"/>
      <x:c r="S29" s="94"/>
      <x:c r="T29" s="94"/>
      <x:c r="U29" s="94"/>
      <x:c r="V29" s="94"/>
      <x:c r="W29" s="94"/>
      <x:c r="X29" s="94"/>
      <x:c r="Y29" s="94"/>
      <x:c r="Z29" s="94"/>
    </x:row>
    <x:row r="30">
      <x:c r="A30" s="94"/>
      <x:c r="B30" s="94"/>
      <x:c r="C30" s="94"/>
      <x:c r="D30" s="94"/>
      <x:c r="E30" s="94"/>
      <x:c r="F30" s="94"/>
      <x:c r="G30" s="94"/>
      <x:c r="H30" s="94"/>
      <x:c r="I30" s="94"/>
      <x:c r="J30" s="94"/>
      <x:c r="K30" s="94"/>
      <x:c r="L30" s="94"/>
      <x:c r="M30" s="94"/>
      <x:c r="N30" s="94"/>
      <x:c r="O30" s="94"/>
      <x:c r="P30" s="94"/>
      <x:c r="Q30" s="94"/>
      <x:c r="R30" s="94"/>
      <x:c r="S30" s="94"/>
      <x:c r="T30" s="94"/>
      <x:c r="U30" s="94"/>
      <x:c r="V30" s="94"/>
      <x:c r="W30" s="94"/>
      <x:c r="X30" s="94"/>
      <x:c r="Y30" s="94"/>
      <x:c r="Z30" s="94"/>
    </x:row>
    <x:row r="31">
      <x:c r="A31" s="94"/>
      <x:c r="B31" s="94"/>
      <x:c r="C31" s="94"/>
      <x:c r="D31" s="94"/>
      <x:c r="E31" s="94"/>
      <x:c r="F31" s="94"/>
      <x:c r="G31" s="94"/>
      <x:c r="H31" s="94"/>
      <x:c r="I31" s="94"/>
      <x:c r="J31" s="94"/>
      <x:c r="K31" s="94"/>
      <x:c r="L31" s="94"/>
      <x:c r="M31" s="94"/>
      <x:c r="N31" s="94"/>
      <x:c r="O31" s="94"/>
      <x:c r="P31" s="94"/>
      <x:c r="Q31" s="94"/>
      <x:c r="R31" s="94"/>
      <x:c r="S31" s="94"/>
      <x:c r="T31" s="94"/>
      <x:c r="U31" s="94"/>
      <x:c r="V31" s="94"/>
      <x:c r="W31" s="94"/>
      <x:c r="X31" s="94"/>
      <x:c r="Y31" s="94"/>
      <x:c r="Z31" s="94"/>
    </x:row>
    <x:row r="32">
      <x:c r="A32" s="94"/>
      <x:c r="B32" s="94"/>
      <x:c r="C32" s="94"/>
      <x:c r="D32" s="94"/>
      <x:c r="E32" s="94"/>
      <x:c r="F32" s="94"/>
      <x:c r="G32" s="94"/>
      <x:c r="H32" s="94"/>
      <x:c r="I32" s="94"/>
      <x:c r="J32" s="94"/>
      <x:c r="K32" s="94"/>
      <x:c r="L32" s="94"/>
      <x:c r="M32" s="94"/>
      <x:c r="N32" s="94"/>
      <x:c r="O32" s="94"/>
      <x:c r="P32" s="94"/>
      <x:c r="Q32" s="94"/>
      <x:c r="R32" s="94"/>
      <x:c r="S32" s="94"/>
      <x:c r="T32" s="94"/>
      <x:c r="U32" s="94"/>
      <x:c r="V32" s="94"/>
      <x:c r="W32" s="94"/>
      <x:c r="X32" s="94"/>
      <x:c r="Y32" s="94"/>
      <x:c r="Z32" s="94"/>
    </x:row>
    <x:row r="33">
      <x:c r="A33" s="94"/>
      <x:c r="B33" s="94"/>
      <x:c r="C33" s="94"/>
      <x:c r="D33" s="94"/>
      <x:c r="E33" s="94"/>
      <x:c r="F33" s="94"/>
      <x:c r="G33" s="94"/>
      <x:c r="H33" s="94"/>
      <x:c r="I33" s="94"/>
      <x:c r="J33" s="94"/>
      <x:c r="K33" s="94"/>
      <x:c r="L33" s="94"/>
      <x:c r="M33" s="94"/>
      <x:c r="N33" s="94"/>
      <x:c r="O33" s="94"/>
      <x:c r="P33" s="94"/>
      <x:c r="Q33" s="94"/>
      <x:c r="R33" s="94"/>
      <x:c r="S33" s="94"/>
      <x:c r="T33" s="94"/>
      <x:c r="U33" s="94"/>
      <x:c r="V33" s="94"/>
      <x:c r="W33" s="94"/>
      <x:c r="X33" s="94"/>
      <x:c r="Y33" s="94"/>
      <x:c r="Z33" s="94"/>
    </x:row>
    <x:row r="34">
      <x:c r="A34" s="94"/>
      <x:c r="B34" s="94"/>
      <x:c r="C34" s="94"/>
      <x:c r="D34" s="94"/>
      <x:c r="E34" s="94"/>
      <x:c r="F34" s="94"/>
      <x:c r="G34" s="94"/>
      <x:c r="H34" s="94"/>
      <x:c r="I34" s="94"/>
      <x:c r="J34" s="94"/>
      <x:c r="K34" s="94"/>
      <x:c r="L34" s="94"/>
      <x:c r="M34" s="94"/>
      <x:c r="N34" s="94"/>
      <x:c r="O34" s="94"/>
      <x:c r="P34" s="94"/>
      <x:c r="Q34" s="94"/>
      <x:c r="R34" s="94"/>
      <x:c r="S34" s="94"/>
      <x:c r="T34" s="94"/>
      <x:c r="U34" s="94"/>
      <x:c r="V34" s="94"/>
      <x:c r="W34" s="94"/>
      <x:c r="X34" s="94"/>
      <x:c r="Y34" s="94"/>
      <x:c r="Z34" s="94"/>
    </x:row>
    <x:row r="35">
      <x:c r="A35" s="94"/>
      <x:c r="B35" s="94"/>
      <x:c r="C35" s="94"/>
      <x:c r="D35" s="94"/>
      <x:c r="E35" s="94"/>
      <x:c r="F35" s="94"/>
      <x:c r="G35" s="94"/>
      <x:c r="H35" s="94"/>
      <x:c r="I35" s="94"/>
      <x:c r="J35" s="94"/>
      <x:c r="K35" s="94"/>
      <x:c r="L35" s="94"/>
      <x:c r="M35" s="94"/>
      <x:c r="N35" s="94"/>
      <x:c r="O35" s="94"/>
      <x:c r="P35" s="94"/>
      <x:c r="Q35" s="94"/>
      <x:c r="R35" s="94"/>
      <x:c r="S35" s="94"/>
      <x:c r="T35" s="94"/>
      <x:c r="U35" s="94"/>
      <x:c r="V35" s="94"/>
      <x:c r="W35" s="94"/>
      <x:c r="X35" s="94"/>
      <x:c r="Y35" s="94"/>
      <x:c r="Z35" s="94"/>
    </x:row>
    <x:row r="36">
      <x:c r="A36" s="94"/>
      <x:c r="B36" s="94"/>
      <x:c r="C36" s="94"/>
      <x:c r="D36" s="94"/>
      <x:c r="E36" s="94"/>
      <x:c r="F36" s="94"/>
      <x:c r="G36" s="94"/>
      <x:c r="H36" s="94"/>
      <x:c r="I36" s="94"/>
      <x:c r="J36" s="94"/>
      <x:c r="K36" s="94"/>
      <x:c r="L36" s="94"/>
      <x:c r="M36" s="94"/>
      <x:c r="N36" s="94"/>
      <x:c r="O36" s="94"/>
      <x:c r="P36" s="94"/>
      <x:c r="Q36" s="94"/>
      <x:c r="R36" s="94"/>
      <x:c r="S36" s="94"/>
      <x:c r="T36" s="94"/>
      <x:c r="U36" s="94"/>
      <x:c r="V36" s="94"/>
      <x:c r="W36" s="94"/>
      <x:c r="X36" s="94"/>
      <x:c r="Y36" s="94"/>
      <x:c r="Z36" s="94"/>
    </x:row>
    <x:row r="37">
      <x:c r="A37" s="94"/>
      <x:c r="B37" s="94"/>
      <x:c r="C37" s="94"/>
      <x:c r="D37" s="94"/>
      <x:c r="E37" s="94"/>
      <x:c r="F37" s="94"/>
      <x:c r="G37" s="94"/>
      <x:c r="H37" s="94"/>
      <x:c r="I37" s="94"/>
      <x:c r="J37" s="94"/>
      <x:c r="K37" s="94"/>
      <x:c r="L37" s="94"/>
      <x:c r="M37" s="94"/>
      <x:c r="N37" s="94"/>
      <x:c r="O37" s="94"/>
      <x:c r="P37" s="94"/>
      <x:c r="Q37" s="94"/>
      <x:c r="R37" s="94"/>
      <x:c r="S37" s="94"/>
      <x:c r="T37" s="94"/>
      <x:c r="U37" s="94"/>
      <x:c r="V37" s="94"/>
      <x:c r="W37" s="94"/>
      <x:c r="X37" s="94"/>
      <x:c r="Y37" s="94"/>
      <x:c r="Z37" s="94"/>
    </x:row>
    <x:row r="38">
      <x:c r="A38" s="94"/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  <x:c r="N38" s="94"/>
      <x:c r="O38" s="94"/>
      <x:c r="P38" s="94"/>
      <x:c r="Q38" s="94"/>
      <x:c r="R38" s="94"/>
      <x:c r="S38" s="94"/>
      <x:c r="T38" s="94"/>
      <x:c r="U38" s="94"/>
      <x:c r="V38" s="94"/>
      <x:c r="W38" s="94"/>
      <x:c r="X38" s="94"/>
      <x:c r="Y38" s="94"/>
      <x:c r="Z38" s="94"/>
    </x:row>
    <x:row r="39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  <x:c r="N39" s="94"/>
      <x:c r="O39" s="94"/>
      <x:c r="P39" s="94"/>
      <x:c r="Q39" s="94"/>
      <x:c r="R39" s="94"/>
      <x:c r="S39" s="94"/>
      <x:c r="T39" s="94"/>
      <x:c r="U39" s="94"/>
      <x:c r="V39" s="94"/>
      <x:c r="W39" s="94"/>
      <x:c r="X39" s="94"/>
      <x:c r="Y39" s="94"/>
      <x:c r="Z39" s="94"/>
    </x:row>
    <x:row r="40">
      <x:c r="A40" s="94"/>
      <x:c r="B40" s="94"/>
      <x:c r="C40" s="94"/>
      <x:c r="D40" s="94"/>
      <x:c r="E40" s="94"/>
      <x:c r="F40" s="94"/>
      <x:c r="G40" s="94"/>
      <x:c r="H40" s="94"/>
      <x:c r="I40" s="94"/>
      <x:c r="J40" s="94"/>
      <x:c r="K40" s="94"/>
      <x:c r="L40" s="94"/>
      <x:c r="M40" s="94"/>
      <x:c r="N40" s="94"/>
      <x:c r="O40" s="94"/>
      <x:c r="P40" s="94"/>
      <x:c r="Q40" s="94"/>
      <x:c r="R40" s="94"/>
      <x:c r="S40" s="94"/>
      <x:c r="T40" s="94"/>
      <x:c r="U40" s="94"/>
      <x:c r="V40" s="94"/>
      <x:c r="W40" s="94"/>
      <x:c r="X40" s="94"/>
      <x:c r="Y40" s="94"/>
      <x:c r="Z40" s="94"/>
    </x:row>
    <x:row r="41">
      <x:c r="A41" s="94"/>
      <x:c r="B41" s="94"/>
      <x:c r="C41" s="94"/>
      <x:c r="D41" s="94"/>
      <x:c r="E41" s="94"/>
      <x:c r="F41" s="94"/>
      <x:c r="G41" s="94"/>
      <x:c r="H41" s="94"/>
      <x:c r="I41" s="94"/>
      <x:c r="J41" s="94"/>
      <x:c r="K41" s="94"/>
      <x:c r="L41" s="94"/>
      <x:c r="M41" s="94"/>
      <x:c r="N41" s="94"/>
      <x:c r="O41" s="94"/>
      <x:c r="P41" s="94"/>
      <x:c r="Q41" s="94"/>
      <x:c r="R41" s="94"/>
      <x:c r="S41" s="94"/>
      <x:c r="T41" s="94"/>
      <x:c r="U41" s="94"/>
      <x:c r="V41" s="94"/>
      <x:c r="W41" s="94"/>
      <x:c r="X41" s="94"/>
      <x:c r="Y41" s="94"/>
      <x:c r="Z41" s="94"/>
    </x:row>
    <x:row r="42">
      <x:c r="A42" s="94"/>
      <x:c r="B42" s="94"/>
      <x:c r="C42" s="94"/>
      <x:c r="D42" s="94"/>
      <x:c r="E42" s="94"/>
      <x:c r="F42" s="94"/>
      <x:c r="G42" s="94"/>
      <x:c r="H42" s="94"/>
      <x:c r="I42" s="94"/>
      <x:c r="J42" s="94"/>
      <x:c r="K42" s="94"/>
      <x:c r="L42" s="94"/>
      <x:c r="M42" s="94"/>
      <x:c r="N42" s="94"/>
      <x:c r="O42" s="94"/>
      <x:c r="P42" s="94"/>
      <x:c r="Q42" s="94"/>
      <x:c r="R42" s="94"/>
      <x:c r="S42" s="94"/>
      <x:c r="T42" s="94"/>
      <x:c r="U42" s="94"/>
      <x:c r="V42" s="94"/>
      <x:c r="W42" s="94"/>
      <x:c r="X42" s="94"/>
      <x:c r="Y42" s="94"/>
      <x:c r="Z42" s="94"/>
    </x:row>
    <x:row r="43">
      <x:c r="A43" s="94"/>
      <x:c r="B43" s="94"/>
      <x:c r="C43" s="94"/>
      <x:c r="D43" s="94"/>
      <x:c r="E43" s="94"/>
      <x:c r="F43" s="94"/>
      <x:c r="G43" s="94"/>
      <x:c r="H43" s="94"/>
      <x:c r="I43" s="94"/>
      <x:c r="J43" s="94"/>
      <x:c r="K43" s="94"/>
      <x:c r="L43" s="94"/>
      <x:c r="M43" s="94"/>
      <x:c r="N43" s="94"/>
      <x:c r="O43" s="94"/>
      <x:c r="P43" s="94"/>
      <x:c r="Q43" s="94"/>
      <x:c r="R43" s="94"/>
      <x:c r="S43" s="94"/>
      <x:c r="T43" s="94"/>
      <x:c r="U43" s="94"/>
      <x:c r="V43" s="94"/>
      <x:c r="W43" s="94"/>
      <x:c r="X43" s="94"/>
      <x:c r="Y43" s="94"/>
      <x:c r="Z43" s="94"/>
    </x:row>
    <x:row r="44">
      <x:c r="A44" s="94"/>
      <x:c r="B44" s="94"/>
      <x:c r="C44" s="94"/>
      <x:c r="D44" s="94"/>
      <x:c r="E44" s="94"/>
      <x:c r="F44" s="94"/>
      <x:c r="G44" s="94"/>
      <x:c r="H44" s="94"/>
      <x:c r="I44" s="94"/>
      <x:c r="J44" s="94"/>
      <x:c r="K44" s="94"/>
      <x:c r="L44" s="94"/>
      <x:c r="M44" s="94"/>
      <x:c r="N44" s="94"/>
      <x:c r="O44" s="94"/>
      <x:c r="P44" s="94"/>
      <x:c r="Q44" s="94"/>
      <x:c r="R44" s="94"/>
      <x:c r="S44" s="94"/>
      <x:c r="T44" s="94"/>
      <x:c r="U44" s="94"/>
      <x:c r="V44" s="94"/>
      <x:c r="W44" s="94"/>
      <x:c r="X44" s="94"/>
      <x:c r="Y44" s="94"/>
      <x:c r="Z44" s="94"/>
    </x:row>
    <x:row r="45">
      <x:c r="A45" s="94"/>
      <x:c r="B45" s="94"/>
      <x:c r="C45" s="94"/>
      <x:c r="D45" s="94"/>
      <x:c r="E45" s="94"/>
      <x:c r="F45" s="94"/>
      <x:c r="G45" s="94"/>
      <x:c r="H45" s="94"/>
      <x:c r="I45" s="94"/>
      <x:c r="J45" s="94"/>
      <x:c r="K45" s="94"/>
      <x:c r="L45" s="94"/>
      <x:c r="M45" s="94"/>
      <x:c r="N45" s="94"/>
      <x:c r="O45" s="94"/>
      <x:c r="P45" s="94"/>
      <x:c r="Q45" s="94"/>
      <x:c r="R45" s="94"/>
      <x:c r="S45" s="94"/>
      <x:c r="T45" s="94"/>
      <x:c r="U45" s="94"/>
      <x:c r="V45" s="94"/>
      <x:c r="W45" s="94"/>
      <x:c r="X45" s="94"/>
      <x:c r="Y45" s="94"/>
      <x:c r="Z45" s="94"/>
    </x:row>
    <x:row r="46">
      <x:c r="A46" s="94"/>
      <x:c r="B46" s="94"/>
      <x:c r="C46" s="94"/>
      <x:c r="D46" s="94"/>
      <x:c r="E46" s="94"/>
      <x:c r="F46" s="94"/>
      <x:c r="G46" s="94"/>
      <x:c r="H46" s="94"/>
      <x:c r="I46" s="94"/>
      <x:c r="J46" s="94"/>
      <x:c r="K46" s="94"/>
      <x:c r="L46" s="94"/>
      <x:c r="M46" s="94"/>
      <x:c r="N46" s="94"/>
      <x:c r="O46" s="94"/>
      <x:c r="P46" s="94"/>
      <x:c r="Q46" s="94"/>
      <x:c r="R46" s="94"/>
      <x:c r="S46" s="94"/>
      <x:c r="T46" s="94"/>
      <x:c r="U46" s="94"/>
      <x:c r="V46" s="94"/>
      <x:c r="W46" s="94"/>
      <x:c r="X46" s="94"/>
      <x:c r="Y46" s="94"/>
      <x:c r="Z46" s="94"/>
    </x:row>
    <x:row r="47">
      <x:c r="A47" s="94"/>
      <x:c r="B47" s="94"/>
      <x:c r="C47" s="94"/>
      <x:c r="D47" s="94"/>
      <x:c r="E47" s="94"/>
      <x:c r="F47" s="94"/>
      <x:c r="G47" s="94"/>
      <x:c r="H47" s="94"/>
      <x:c r="I47" s="94"/>
      <x:c r="J47" s="94"/>
      <x:c r="K47" s="94"/>
      <x:c r="L47" s="94"/>
      <x:c r="M47" s="94"/>
      <x:c r="N47" s="94"/>
      <x:c r="O47" s="94"/>
      <x:c r="P47" s="94"/>
      <x:c r="Q47" s="94"/>
      <x:c r="R47" s="94"/>
      <x:c r="S47" s="94"/>
      <x:c r="T47" s="94"/>
      <x:c r="U47" s="94"/>
      <x:c r="V47" s="94"/>
      <x:c r="W47" s="94"/>
      <x:c r="X47" s="94"/>
      <x:c r="Y47" s="94"/>
      <x:c r="Z47" s="94"/>
    </x:row>
    <x:row r="48">
      <x:c r="A48" s="94"/>
      <x:c r="B48" s="94"/>
      <x:c r="C48" s="94"/>
      <x:c r="D48" s="94"/>
      <x:c r="E48" s="94"/>
      <x:c r="F48" s="94"/>
      <x:c r="G48" s="94"/>
      <x:c r="H48" s="94"/>
      <x:c r="I48" s="94"/>
      <x:c r="J48" s="94"/>
      <x:c r="K48" s="94"/>
      <x:c r="L48" s="94"/>
      <x:c r="M48" s="94"/>
      <x:c r="N48" s="94"/>
      <x:c r="O48" s="94"/>
      <x:c r="P48" s="94"/>
      <x:c r="Q48" s="94"/>
      <x:c r="R48" s="94"/>
      <x:c r="S48" s="94"/>
      <x:c r="T48" s="94"/>
      <x:c r="U48" s="94"/>
      <x:c r="V48" s="94"/>
      <x:c r="W48" s="94"/>
      <x:c r="X48" s="94"/>
      <x:c r="Y48" s="94"/>
      <x:c r="Z48" s="94"/>
    </x:row>
    <x:row r="49">
      <x:c r="A49" s="94"/>
      <x:c r="B49" s="94"/>
      <x:c r="C49" s="94"/>
      <x:c r="D49" s="94"/>
      <x:c r="E49" s="94"/>
      <x:c r="F49" s="94"/>
      <x:c r="G49" s="94"/>
      <x:c r="H49" s="94"/>
      <x:c r="I49" s="94"/>
      <x:c r="J49" s="94"/>
      <x:c r="K49" s="94"/>
      <x:c r="L49" s="94"/>
      <x:c r="M49" s="94"/>
      <x:c r="N49" s="94"/>
      <x:c r="O49" s="94"/>
      <x:c r="P49" s="94"/>
      <x:c r="Q49" s="94"/>
      <x:c r="R49" s="94"/>
      <x:c r="S49" s="94"/>
      <x:c r="T49" s="94"/>
      <x:c r="U49" s="94"/>
      <x:c r="V49" s="94"/>
      <x:c r="W49" s="94"/>
      <x:c r="X49" s="94"/>
      <x:c r="Y49" s="94"/>
      <x:c r="Z49" s="94"/>
    </x:row>
    <x:row r="50">
      <x:c r="A50" s="94"/>
      <x:c r="B50" s="94"/>
      <x:c r="C50" s="94"/>
      <x:c r="D50" s="94"/>
      <x:c r="E50" s="94"/>
      <x:c r="F50" s="94"/>
      <x:c r="G50" s="94"/>
      <x:c r="H50" s="94"/>
      <x:c r="I50" s="94"/>
      <x:c r="J50" s="94"/>
      <x:c r="K50" s="94"/>
      <x:c r="L50" s="94"/>
      <x:c r="M50" s="94"/>
      <x:c r="N50" s="94"/>
      <x:c r="O50" s="94"/>
      <x:c r="P50" s="94"/>
      <x:c r="Q50" s="94"/>
      <x:c r="R50" s="94"/>
      <x:c r="S50" s="94"/>
      <x:c r="T50" s="94"/>
      <x:c r="U50" s="94"/>
      <x:c r="V50" s="94"/>
      <x:c r="W50" s="94"/>
      <x:c r="X50" s="94"/>
      <x:c r="Y50" s="94"/>
      <x:c r="Z50" s="94"/>
    </x:row>
    <x:row r="51">
      <x:c r="A51" s="94"/>
      <x:c r="B51" s="94"/>
      <x:c r="C51" s="94"/>
      <x:c r="D51" s="94"/>
      <x:c r="E51" s="94"/>
      <x:c r="F51" s="94"/>
      <x:c r="G51" s="94"/>
      <x:c r="H51" s="94"/>
      <x:c r="I51" s="94"/>
      <x:c r="J51" s="94"/>
      <x:c r="K51" s="94"/>
      <x:c r="L51" s="94"/>
      <x:c r="M51" s="94"/>
      <x:c r="N51" s="94"/>
      <x:c r="O51" s="94"/>
      <x:c r="P51" s="94"/>
      <x:c r="Q51" s="94"/>
      <x:c r="R51" s="94"/>
      <x:c r="S51" s="94"/>
      <x:c r="T51" s="94"/>
      <x:c r="U51" s="94"/>
      <x:c r="V51" s="94"/>
      <x:c r="W51" s="94"/>
      <x:c r="X51" s="94"/>
      <x:c r="Y51" s="94"/>
      <x:c r="Z51" s="94"/>
    </x:row>
    <x:row r="52">
      <x:c r="A52" s="94"/>
      <x:c r="B52" s="94"/>
      <x:c r="C52" s="94"/>
      <x:c r="D52" s="94"/>
      <x:c r="E52" s="94"/>
      <x:c r="F52" s="94"/>
      <x:c r="G52" s="94"/>
      <x:c r="H52" s="94"/>
      <x:c r="I52" s="94"/>
      <x:c r="J52" s="94"/>
      <x:c r="K52" s="94"/>
      <x:c r="L52" s="94"/>
      <x:c r="M52" s="94"/>
      <x:c r="N52" s="94"/>
      <x:c r="O52" s="94"/>
      <x:c r="P52" s="94"/>
      <x:c r="Q52" s="94"/>
      <x:c r="R52" s="94"/>
      <x:c r="S52" s="94"/>
      <x:c r="T52" s="94"/>
      <x:c r="U52" s="94"/>
      <x:c r="V52" s="94"/>
      <x:c r="W52" s="94"/>
      <x:c r="X52" s="94"/>
      <x:c r="Y52" s="94"/>
      <x:c r="Z52" s="94"/>
    </x:row>
    <x:row r="53">
      <x:c r="A53" s="94"/>
      <x:c r="B53" s="94"/>
      <x:c r="C53" s="94"/>
      <x:c r="D53" s="94"/>
      <x:c r="E53" s="94"/>
      <x:c r="F53" s="94"/>
      <x:c r="G53" s="94"/>
      <x:c r="H53" s="94"/>
      <x:c r="I53" s="94"/>
      <x:c r="J53" s="94"/>
      <x:c r="K53" s="94"/>
      <x:c r="L53" s="94"/>
      <x:c r="M53" s="94"/>
      <x:c r="N53" s="94"/>
      <x:c r="O53" s="94"/>
      <x:c r="P53" s="94"/>
      <x:c r="Q53" s="94"/>
      <x:c r="R53" s="94"/>
      <x:c r="S53" s="94"/>
      <x:c r="T53" s="94"/>
      <x:c r="U53" s="94"/>
      <x:c r="V53" s="94"/>
      <x:c r="W53" s="94"/>
      <x:c r="X53" s="94"/>
      <x:c r="Y53" s="94"/>
      <x:c r="Z53" s="94"/>
    </x:row>
    <x:row r="54">
      <x:c r="A54" s="94"/>
      <x:c r="B54" s="94"/>
      <x:c r="C54" s="94"/>
      <x:c r="D54" s="94"/>
      <x:c r="E54" s="94"/>
      <x:c r="F54" s="94"/>
      <x:c r="G54" s="94"/>
      <x:c r="H54" s="94"/>
      <x:c r="I54" s="94"/>
      <x:c r="J54" s="94"/>
      <x:c r="K54" s="94"/>
      <x:c r="L54" s="94"/>
      <x:c r="M54" s="94"/>
      <x:c r="N54" s="94"/>
      <x:c r="O54" s="94"/>
      <x:c r="P54" s="94"/>
      <x:c r="Q54" s="94"/>
      <x:c r="R54" s="94"/>
      <x:c r="S54" s="94"/>
      <x:c r="T54" s="94"/>
      <x:c r="U54" s="94"/>
      <x:c r="V54" s="94"/>
      <x:c r="W54" s="94"/>
      <x:c r="X54" s="94"/>
      <x:c r="Y54" s="94"/>
      <x:c r="Z54" s="94"/>
    </x:row>
    <x:row r="55">
      <x:c r="A55" s="94"/>
      <x:c r="B55" s="94"/>
      <x:c r="C55" s="94"/>
      <x:c r="D55" s="94"/>
      <x:c r="E55" s="94"/>
      <x:c r="F55" s="94"/>
      <x:c r="G55" s="94"/>
      <x:c r="H55" s="94"/>
      <x:c r="I55" s="94"/>
      <x:c r="J55" s="94"/>
      <x:c r="K55" s="94"/>
      <x:c r="L55" s="94"/>
      <x:c r="M55" s="94"/>
      <x:c r="N55" s="94"/>
      <x:c r="O55" s="94"/>
      <x:c r="P55" s="94"/>
      <x:c r="Q55" s="94"/>
      <x:c r="R55" s="94"/>
      <x:c r="S55" s="94"/>
      <x:c r="T55" s="94"/>
      <x:c r="U55" s="94"/>
      <x:c r="V55" s="94"/>
      <x:c r="W55" s="94"/>
      <x:c r="X55" s="94"/>
      <x:c r="Y55" s="94"/>
      <x:c r="Z55" s="94"/>
    </x:row>
    <x:row r="56">
      <x:c r="A56" s="94"/>
      <x:c r="B56" s="94"/>
      <x:c r="C56" s="94"/>
      <x:c r="D56" s="94"/>
      <x:c r="E56" s="94"/>
      <x:c r="F56" s="94"/>
      <x:c r="G56" s="94"/>
      <x:c r="H56" s="94"/>
      <x:c r="I56" s="94"/>
      <x:c r="J56" s="94"/>
      <x:c r="K56" s="94"/>
      <x:c r="L56" s="94"/>
      <x:c r="M56" s="94"/>
      <x:c r="N56" s="94"/>
      <x:c r="O56" s="94"/>
      <x:c r="P56" s="94"/>
      <x:c r="Q56" s="94"/>
      <x:c r="R56" s="94"/>
      <x:c r="S56" s="94"/>
      <x:c r="T56" s="94"/>
      <x:c r="U56" s="94"/>
      <x:c r="V56" s="94"/>
      <x:c r="W56" s="94"/>
      <x:c r="X56" s="94"/>
      <x:c r="Y56" s="94"/>
      <x:c r="Z56" s="94"/>
    </x:row>
    <x:row r="57">
      <x:c r="A57" s="94"/>
      <x:c r="B57" s="94"/>
      <x:c r="C57" s="94"/>
      <x:c r="D57" s="94"/>
      <x:c r="E57" s="94"/>
      <x:c r="F57" s="94"/>
      <x:c r="G57" s="94"/>
      <x:c r="H57" s="94"/>
      <x:c r="I57" s="94"/>
      <x:c r="J57" s="94"/>
      <x:c r="K57" s="94"/>
      <x:c r="L57" s="94"/>
      <x:c r="M57" s="94"/>
      <x:c r="N57" s="94"/>
      <x:c r="O57" s="94"/>
      <x:c r="P57" s="94"/>
      <x:c r="Q57" s="94"/>
      <x:c r="R57" s="94"/>
      <x:c r="S57" s="94"/>
      <x:c r="T57" s="94"/>
      <x:c r="U57" s="94"/>
      <x:c r="V57" s="94"/>
      <x:c r="W57" s="94"/>
      <x:c r="X57" s="94"/>
      <x:c r="Y57" s="94"/>
      <x:c r="Z57" s="94"/>
    </x:row>
    <x:row r="58">
      <x:c r="A58" s="94"/>
      <x:c r="B58" s="94"/>
      <x:c r="C58" s="94"/>
      <x:c r="D58" s="94"/>
      <x:c r="E58" s="94"/>
      <x:c r="F58" s="94"/>
      <x:c r="G58" s="94"/>
      <x:c r="H58" s="94"/>
      <x:c r="I58" s="94"/>
      <x:c r="J58" s="94"/>
      <x:c r="K58" s="94"/>
      <x:c r="L58" s="94"/>
      <x:c r="M58" s="94"/>
      <x:c r="N58" s="94"/>
      <x:c r="O58" s="94"/>
      <x:c r="P58" s="94"/>
      <x:c r="Q58" s="94"/>
      <x:c r="R58" s="94"/>
      <x:c r="S58" s="94"/>
      <x:c r="T58" s="94"/>
      <x:c r="U58" s="94"/>
      <x:c r="V58" s="94"/>
      <x:c r="W58" s="94"/>
      <x:c r="X58" s="94"/>
      <x:c r="Y58" s="94"/>
      <x:c r="Z58" s="94"/>
    </x:row>
    <x:row r="59">
      <x:c r="A59" s="94"/>
      <x:c r="B59" s="94"/>
      <x:c r="C59" s="94"/>
      <x:c r="D59" s="94"/>
      <x:c r="E59" s="94"/>
      <x:c r="F59" s="94"/>
      <x:c r="G59" s="94"/>
      <x:c r="H59" s="94"/>
      <x:c r="I59" s="94"/>
      <x:c r="J59" s="94"/>
      <x:c r="K59" s="94"/>
      <x:c r="L59" s="94"/>
      <x:c r="M59" s="94"/>
      <x:c r="N59" s="94"/>
      <x:c r="O59" s="94"/>
      <x:c r="P59" s="94"/>
      <x:c r="Q59" s="94"/>
      <x:c r="R59" s="94"/>
      <x:c r="S59" s="94"/>
      <x:c r="T59" s="94"/>
      <x:c r="U59" s="94"/>
      <x:c r="V59" s="94"/>
      <x:c r="W59" s="94"/>
      <x:c r="X59" s="94"/>
      <x:c r="Y59" s="94"/>
      <x:c r="Z59" s="94"/>
    </x:row>
    <x:row r="60">
      <x:c r="A60" s="94"/>
      <x:c r="B60" s="94"/>
      <x:c r="C60" s="94"/>
      <x:c r="D60" s="94"/>
      <x:c r="E60" s="94"/>
      <x:c r="F60" s="94"/>
      <x:c r="G60" s="94"/>
      <x:c r="H60" s="94"/>
      <x:c r="I60" s="94"/>
      <x:c r="J60" s="94"/>
      <x:c r="K60" s="94"/>
      <x:c r="L60" s="94"/>
      <x:c r="M60" s="94"/>
      <x:c r="N60" s="94"/>
      <x:c r="O60" s="94"/>
      <x:c r="P60" s="94"/>
      <x:c r="Q60" s="94"/>
      <x:c r="R60" s="94"/>
      <x:c r="S60" s="94"/>
      <x:c r="T60" s="94"/>
      <x:c r="U60" s="94"/>
      <x:c r="V60" s="94"/>
      <x:c r="W60" s="94"/>
      <x:c r="X60" s="94"/>
      <x:c r="Y60" s="94"/>
      <x:c r="Z60" s="94"/>
    </x:row>
    <x:row r="61">
      <x:c r="A61" s="94"/>
      <x:c r="B61" s="94"/>
      <x:c r="C61" s="94"/>
      <x:c r="D61" s="94"/>
      <x:c r="E61" s="94"/>
      <x:c r="F61" s="94"/>
      <x:c r="G61" s="94"/>
      <x:c r="H61" s="94"/>
      <x:c r="I61" s="94"/>
      <x:c r="J61" s="94"/>
      <x:c r="K61" s="94"/>
      <x:c r="L61" s="94"/>
      <x:c r="M61" s="94"/>
      <x:c r="N61" s="94"/>
      <x:c r="O61" s="94"/>
      <x:c r="P61" s="94"/>
      <x:c r="Q61" s="94"/>
      <x:c r="R61" s="94"/>
      <x:c r="S61" s="94"/>
      <x:c r="T61" s="94"/>
      <x:c r="U61" s="94"/>
      <x:c r="V61" s="94"/>
      <x:c r="W61" s="94"/>
      <x:c r="X61" s="94"/>
      <x:c r="Y61" s="94"/>
      <x:c r="Z61" s="94"/>
    </x:row>
    <x:row r="62">
      <x:c r="A62" s="94"/>
      <x:c r="B62" s="94"/>
      <x:c r="C62" s="94"/>
      <x:c r="D62" s="94"/>
      <x:c r="E62" s="94"/>
      <x:c r="F62" s="94"/>
      <x:c r="G62" s="94"/>
      <x:c r="H62" s="94"/>
      <x:c r="I62" s="94"/>
      <x:c r="J62" s="94"/>
      <x:c r="K62" s="94"/>
      <x:c r="L62" s="94"/>
      <x:c r="M62" s="94"/>
      <x:c r="N62" s="94"/>
      <x:c r="O62" s="94"/>
      <x:c r="P62" s="94"/>
      <x:c r="Q62" s="94"/>
      <x:c r="R62" s="94"/>
      <x:c r="S62" s="94"/>
      <x:c r="T62" s="94"/>
      <x:c r="U62" s="94"/>
      <x:c r="V62" s="94"/>
      <x:c r="W62" s="94"/>
      <x:c r="X62" s="94"/>
      <x:c r="Y62" s="94"/>
      <x:c r="Z62" s="94"/>
    </x:row>
    <x:row r="63">
      <x:c r="A63" s="94"/>
      <x:c r="B63" s="94"/>
      <x:c r="C63" s="94"/>
      <x:c r="D63" s="94"/>
      <x:c r="E63" s="94"/>
      <x:c r="F63" s="94"/>
      <x:c r="G63" s="94"/>
      <x:c r="H63" s="94"/>
      <x:c r="I63" s="94"/>
      <x:c r="J63" s="94"/>
      <x:c r="K63" s="94"/>
      <x:c r="L63" s="94"/>
      <x:c r="M63" s="94"/>
      <x:c r="N63" s="94"/>
      <x:c r="O63" s="94"/>
      <x:c r="P63" s="94"/>
      <x:c r="Q63" s="94"/>
      <x:c r="R63" s="94"/>
      <x:c r="S63" s="94"/>
      <x:c r="T63" s="94"/>
      <x:c r="U63" s="94"/>
      <x:c r="V63" s="94"/>
      <x:c r="W63" s="94"/>
      <x:c r="X63" s="94"/>
      <x:c r="Y63" s="94"/>
      <x:c r="Z63" s="94"/>
    </x:row>
    <x:row r="64">
      <x:c r="A64" s="94"/>
      <x:c r="B64" s="94"/>
      <x:c r="C64" s="94"/>
      <x:c r="D64" s="94"/>
      <x:c r="E64" s="94"/>
      <x:c r="F64" s="94"/>
      <x:c r="G64" s="94"/>
      <x:c r="H64" s="94"/>
      <x:c r="I64" s="94"/>
      <x:c r="J64" s="94"/>
      <x:c r="K64" s="94"/>
      <x:c r="L64" s="94"/>
      <x:c r="M64" s="94"/>
      <x:c r="N64" s="94"/>
      <x:c r="O64" s="94"/>
      <x:c r="P64" s="94"/>
      <x:c r="Q64" s="94"/>
      <x:c r="R64" s="94"/>
      <x:c r="S64" s="94"/>
      <x:c r="T64" s="94"/>
      <x:c r="U64" s="94"/>
      <x:c r="V64" s="94"/>
      <x:c r="W64" s="94"/>
      <x:c r="X64" s="94"/>
      <x:c r="Y64" s="94"/>
      <x:c r="Z64" s="94"/>
    </x:row>
    <x:row r="65">
      <x:c r="A65" s="94"/>
      <x:c r="B65" s="94"/>
      <x:c r="C65" s="94"/>
      <x:c r="D65" s="94"/>
      <x:c r="E65" s="94"/>
      <x:c r="F65" s="94"/>
      <x:c r="G65" s="94"/>
      <x:c r="H65" s="94"/>
      <x:c r="I65" s="94"/>
      <x:c r="J65" s="94"/>
      <x:c r="K65" s="94"/>
      <x:c r="L65" s="94"/>
      <x:c r="M65" s="94"/>
      <x:c r="N65" s="94"/>
      <x:c r="O65" s="94"/>
      <x:c r="P65" s="94"/>
      <x:c r="Q65" s="94"/>
      <x:c r="R65" s="94"/>
      <x:c r="S65" s="94"/>
      <x:c r="T65" s="94"/>
      <x:c r="U65" s="94"/>
      <x:c r="V65" s="94"/>
      <x:c r="W65" s="94"/>
      <x:c r="X65" s="94"/>
      <x:c r="Y65" s="94"/>
      <x:c r="Z65" s="94"/>
    </x:row>
    <x:row r="66">
      <x:c r="A66" s="94"/>
      <x:c r="B66" s="94"/>
      <x:c r="C66" s="94"/>
      <x:c r="D66" s="94"/>
      <x:c r="E66" s="94"/>
      <x:c r="F66" s="94"/>
      <x:c r="G66" s="94"/>
      <x:c r="H66" s="94"/>
      <x:c r="I66" s="94"/>
      <x:c r="J66" s="94"/>
      <x:c r="K66" s="94"/>
      <x:c r="L66" s="94"/>
      <x:c r="M66" s="94"/>
      <x:c r="N66" s="94"/>
      <x:c r="O66" s="94"/>
      <x:c r="P66" s="94"/>
      <x:c r="Q66" s="94"/>
      <x:c r="R66" s="94"/>
      <x:c r="S66" s="94"/>
      <x:c r="T66" s="94"/>
      <x:c r="U66" s="94"/>
      <x:c r="V66" s="94"/>
      <x:c r="W66" s="94"/>
      <x:c r="X66" s="94"/>
      <x:c r="Y66" s="94"/>
      <x:c r="Z66" s="94"/>
    </x:row>
    <x:row r="67">
      <x:c r="A67" s="94"/>
      <x:c r="B67" s="94"/>
      <x:c r="C67" s="94"/>
      <x:c r="D67" s="94"/>
      <x:c r="E67" s="94"/>
      <x:c r="F67" s="94"/>
      <x:c r="G67" s="94"/>
      <x:c r="H67" s="94"/>
      <x:c r="I67" s="94"/>
      <x:c r="J67" s="94"/>
      <x:c r="K67" s="94"/>
      <x:c r="L67" s="94"/>
      <x:c r="M67" s="94"/>
      <x:c r="N67" s="94"/>
      <x:c r="O67" s="94"/>
      <x:c r="P67" s="94"/>
      <x:c r="Q67" s="94"/>
      <x:c r="R67" s="94"/>
      <x:c r="S67" s="94"/>
      <x:c r="T67" s="94"/>
      <x:c r="U67" s="94"/>
      <x:c r="V67" s="94"/>
      <x:c r="W67" s="94"/>
      <x:c r="X67" s="94"/>
      <x:c r="Y67" s="94"/>
      <x:c r="Z67" s="94"/>
    </x:row>
    <x:row r="68">
      <x:c r="A68" s="94"/>
      <x:c r="B68" s="94"/>
      <x:c r="C68" s="94"/>
      <x:c r="D68" s="94"/>
      <x:c r="E68" s="94"/>
      <x:c r="F68" s="94"/>
      <x:c r="G68" s="94"/>
      <x:c r="H68" s="94"/>
      <x:c r="I68" s="94"/>
      <x:c r="J68" s="94"/>
      <x:c r="K68" s="94"/>
      <x:c r="L68" s="94"/>
      <x:c r="M68" s="94"/>
      <x:c r="N68" s="94"/>
      <x:c r="O68" s="94"/>
      <x:c r="P68" s="94"/>
      <x:c r="Q68" s="94"/>
      <x:c r="R68" s="94"/>
      <x:c r="S68" s="94"/>
      <x:c r="T68" s="94"/>
      <x:c r="U68" s="94"/>
      <x:c r="V68" s="94"/>
      <x:c r="W68" s="94"/>
      <x:c r="X68" s="94"/>
      <x:c r="Y68" s="94"/>
      <x:c r="Z68" s="94"/>
    </x:row>
    <x:row r="69">
      <x:c r="A69" s="94"/>
      <x:c r="B69" s="94"/>
      <x:c r="C69" s="94"/>
      <x:c r="D69" s="94"/>
      <x:c r="E69" s="94"/>
      <x:c r="F69" s="94"/>
      <x:c r="G69" s="94"/>
      <x:c r="H69" s="94"/>
      <x:c r="I69" s="94"/>
      <x:c r="J69" s="94"/>
      <x:c r="K69" s="94"/>
      <x:c r="L69" s="94"/>
      <x:c r="M69" s="94"/>
      <x:c r="N69" s="94"/>
      <x:c r="O69" s="94"/>
      <x:c r="P69" s="94"/>
      <x:c r="Q69" s="94"/>
      <x:c r="R69" s="94"/>
      <x:c r="S69" s="94"/>
      <x:c r="T69" s="94"/>
      <x:c r="U69" s="94"/>
      <x:c r="V69" s="94"/>
      <x:c r="W69" s="94"/>
      <x:c r="X69" s="94"/>
      <x:c r="Y69" s="94"/>
      <x:c r="Z69" s="94"/>
    </x:row>
    <x:row r="70">
      <x:c r="A70" s="94"/>
      <x:c r="B70" s="94"/>
      <x:c r="C70" s="94"/>
      <x:c r="D70" s="94"/>
      <x:c r="E70" s="94"/>
      <x:c r="F70" s="94"/>
      <x:c r="G70" s="94"/>
      <x:c r="H70" s="94"/>
      <x:c r="I70" s="94"/>
      <x:c r="J70" s="94"/>
      <x:c r="K70" s="94"/>
      <x:c r="L70" s="94"/>
      <x:c r="M70" s="94"/>
      <x:c r="N70" s="94"/>
      <x:c r="O70" s="94"/>
      <x:c r="P70" s="94"/>
      <x:c r="Q70" s="94"/>
      <x:c r="R70" s="94"/>
      <x:c r="S70" s="94"/>
      <x:c r="T70" s="94"/>
      <x:c r="U70" s="94"/>
      <x:c r="V70" s="94"/>
      <x:c r="W70" s="94"/>
      <x:c r="X70" s="94"/>
      <x:c r="Y70" s="94"/>
      <x:c r="Z70" s="94"/>
    </x:row>
    <x:row r="71">
      <x:c r="A71" s="94"/>
      <x:c r="B71" s="94"/>
      <x:c r="C71" s="94"/>
      <x:c r="D71" s="94"/>
      <x:c r="E71" s="94"/>
      <x:c r="F71" s="94"/>
      <x:c r="G71" s="94"/>
      <x:c r="H71" s="94"/>
      <x:c r="I71" s="94"/>
      <x:c r="J71" s="94"/>
      <x:c r="K71" s="94"/>
      <x:c r="L71" s="94"/>
      <x:c r="M71" s="94"/>
      <x:c r="N71" s="94"/>
      <x:c r="O71" s="94"/>
      <x:c r="P71" s="94"/>
      <x:c r="Q71" s="94"/>
      <x:c r="R71" s="94"/>
      <x:c r="S71" s="94"/>
      <x:c r="T71" s="94"/>
      <x:c r="U71" s="94"/>
      <x:c r="V71" s="94"/>
      <x:c r="W71" s="94"/>
      <x:c r="X71" s="94"/>
      <x:c r="Y71" s="94"/>
      <x:c r="Z71" s="94"/>
    </x:row>
    <x:row r="72">
      <x:c r="A72" s="94"/>
      <x:c r="B72" s="94"/>
      <x:c r="C72" s="94"/>
      <x:c r="D72" s="94"/>
      <x:c r="E72" s="94"/>
      <x:c r="F72" s="94"/>
      <x:c r="G72" s="94"/>
      <x:c r="H72" s="94"/>
      <x:c r="I72" s="94"/>
      <x:c r="J72" s="94"/>
      <x:c r="K72" s="94"/>
      <x:c r="L72" s="94"/>
      <x:c r="M72" s="94"/>
      <x:c r="N72" s="94"/>
      <x:c r="O72" s="94"/>
      <x:c r="P72" s="94"/>
      <x:c r="Q72" s="94"/>
      <x:c r="R72" s="94"/>
      <x:c r="S72" s="94"/>
      <x:c r="T72" s="94"/>
      <x:c r="U72" s="94"/>
      <x:c r="V72" s="94"/>
      <x:c r="W72" s="94"/>
      <x:c r="X72" s="94"/>
      <x:c r="Y72" s="94"/>
      <x:c r="Z72" s="94"/>
    </x:row>
    <x:row r="73">
      <x:c r="A73" s="94"/>
      <x:c r="B73" s="94"/>
      <x:c r="C73" s="94"/>
      <x:c r="D73" s="94"/>
      <x:c r="E73" s="94"/>
      <x:c r="F73" s="94"/>
      <x:c r="G73" s="94"/>
      <x:c r="H73" s="94"/>
      <x:c r="I73" s="94"/>
      <x:c r="J73" s="94"/>
      <x:c r="K73" s="94"/>
      <x:c r="L73" s="94"/>
      <x:c r="M73" s="94"/>
      <x:c r="N73" s="94"/>
      <x:c r="O73" s="94"/>
      <x:c r="P73" s="94"/>
      <x:c r="Q73" s="94"/>
      <x:c r="R73" s="94"/>
      <x:c r="S73" s="94"/>
      <x:c r="T73" s="94"/>
      <x:c r="U73" s="94"/>
      <x:c r="V73" s="94"/>
      <x:c r="W73" s="94"/>
      <x:c r="X73" s="94"/>
      <x:c r="Y73" s="94"/>
      <x:c r="Z73" s="94"/>
    </x:row>
    <x:row r="74">
      <x:c r="A74" s="94"/>
      <x:c r="B74" s="94"/>
      <x:c r="C74" s="94"/>
      <x:c r="D74" s="94"/>
      <x:c r="E74" s="94"/>
      <x:c r="F74" s="94"/>
      <x:c r="G74" s="94"/>
      <x:c r="H74" s="94"/>
      <x:c r="I74" s="94"/>
      <x:c r="J74" s="94"/>
      <x:c r="K74" s="94"/>
      <x:c r="L74" s="94"/>
      <x:c r="M74" s="94"/>
      <x:c r="N74" s="94"/>
      <x:c r="O74" s="94"/>
      <x:c r="P74" s="94"/>
      <x:c r="Q74" s="94"/>
      <x:c r="R74" s="94"/>
      <x:c r="S74" s="94"/>
      <x:c r="T74" s="94"/>
      <x:c r="U74" s="94"/>
      <x:c r="V74" s="94"/>
      <x:c r="W74" s="94"/>
      <x:c r="X74" s="94"/>
      <x:c r="Y74" s="94"/>
      <x:c r="Z74" s="94"/>
    </x:row>
    <x:row r="75">
      <x:c r="A75" s="94"/>
      <x:c r="B75" s="94"/>
      <x:c r="C75" s="94"/>
      <x:c r="D75" s="94"/>
      <x:c r="E75" s="94"/>
      <x:c r="F75" s="94"/>
      <x:c r="G75" s="94"/>
      <x:c r="H75" s="94"/>
      <x:c r="I75" s="94"/>
      <x:c r="J75" s="94"/>
      <x:c r="K75" s="94"/>
      <x:c r="L75" s="94"/>
      <x:c r="M75" s="94"/>
      <x:c r="N75" s="94"/>
      <x:c r="O75" s="94"/>
      <x:c r="P75" s="94"/>
      <x:c r="Q75" s="94"/>
      <x:c r="R75" s="94"/>
      <x:c r="S75" s="94"/>
      <x:c r="T75" s="94"/>
      <x:c r="U75" s="94"/>
      <x:c r="V75" s="94"/>
      <x:c r="W75" s="94"/>
      <x:c r="X75" s="94"/>
      <x:c r="Y75" s="94"/>
      <x:c r="Z75" s="94"/>
    </x:row>
    <x:row r="76">
      <x:c r="A76" s="94"/>
      <x:c r="B76" s="94"/>
      <x:c r="C76" s="94"/>
      <x:c r="D76" s="94"/>
      <x:c r="E76" s="94"/>
      <x:c r="F76" s="94"/>
      <x:c r="G76" s="94"/>
      <x:c r="H76" s="94"/>
      <x:c r="I76" s="94"/>
      <x:c r="J76" s="94"/>
      <x:c r="K76" s="94"/>
      <x:c r="L76" s="94"/>
      <x:c r="M76" s="94"/>
      <x:c r="N76" s="94"/>
      <x:c r="O76" s="94"/>
      <x:c r="P76" s="94"/>
      <x:c r="Q76" s="94"/>
      <x:c r="R76" s="94"/>
      <x:c r="S76" s="94"/>
      <x:c r="T76" s="94"/>
      <x:c r="U76" s="94"/>
      <x:c r="V76" s="94"/>
      <x:c r="W76" s="94"/>
      <x:c r="X76" s="94"/>
      <x:c r="Y76" s="94"/>
      <x:c r="Z76" s="94"/>
    </x:row>
    <x:row r="77">
      <x:c r="A77" s="94"/>
      <x:c r="B77" s="94"/>
      <x:c r="C77" s="94"/>
      <x:c r="D77" s="94"/>
      <x:c r="E77" s="94"/>
      <x:c r="F77" s="94"/>
      <x:c r="G77" s="94"/>
      <x:c r="H77" s="94"/>
      <x:c r="I77" s="94"/>
      <x:c r="J77" s="94"/>
      <x:c r="K77" s="94"/>
      <x:c r="L77" s="94"/>
      <x:c r="M77" s="94"/>
      <x:c r="N77" s="94"/>
      <x:c r="O77" s="94"/>
      <x:c r="P77" s="94"/>
      <x:c r="Q77" s="94"/>
      <x:c r="R77" s="94"/>
      <x:c r="S77" s="94"/>
      <x:c r="T77" s="94"/>
      <x:c r="U77" s="94"/>
      <x:c r="V77" s="94"/>
      <x:c r="W77" s="94"/>
      <x:c r="X77" s="94"/>
      <x:c r="Y77" s="94"/>
      <x:c r="Z77" s="94"/>
    </x:row>
    <x:row r="78">
      <x:c r="A78" s="94"/>
      <x:c r="B78" s="94"/>
      <x:c r="C78" s="94"/>
      <x:c r="D78" s="94"/>
      <x:c r="E78" s="94"/>
      <x:c r="F78" s="94"/>
      <x:c r="G78" s="94"/>
      <x:c r="H78" s="94"/>
      <x:c r="I78" s="94"/>
      <x:c r="J78" s="94"/>
      <x:c r="K78" s="94"/>
      <x:c r="L78" s="94"/>
      <x:c r="M78" s="94"/>
      <x:c r="N78" s="94"/>
      <x:c r="O78" s="94"/>
      <x:c r="P78" s="94"/>
      <x:c r="Q78" s="94"/>
      <x:c r="R78" s="94"/>
      <x:c r="S78" s="94"/>
      <x:c r="T78" s="94"/>
      <x:c r="U78" s="94"/>
      <x:c r="V78" s="94"/>
      <x:c r="W78" s="94"/>
      <x:c r="X78" s="94"/>
      <x:c r="Y78" s="94"/>
      <x:c r="Z78" s="94"/>
    </x:row>
    <x:row r="79">
      <x:c r="A79" s="94"/>
      <x:c r="B79" s="94"/>
      <x:c r="C79" s="94"/>
      <x:c r="D79" s="94"/>
      <x:c r="E79" s="94"/>
      <x:c r="F79" s="94"/>
      <x:c r="G79" s="94"/>
      <x:c r="H79" s="94"/>
      <x:c r="I79" s="94"/>
      <x:c r="J79" s="94"/>
      <x:c r="K79" s="94"/>
      <x:c r="L79" s="94"/>
      <x:c r="M79" s="94"/>
      <x:c r="N79" s="94"/>
      <x:c r="O79" s="94"/>
      <x:c r="P79" s="94"/>
      <x:c r="Q79" s="94"/>
      <x:c r="R79" s="94"/>
      <x:c r="S79" s="94"/>
      <x:c r="T79" s="94"/>
      <x:c r="U79" s="94"/>
      <x:c r="V79" s="94"/>
      <x:c r="W79" s="94"/>
      <x:c r="X79" s="94"/>
      <x:c r="Y79" s="94"/>
      <x:c r="Z79" s="94"/>
    </x:row>
    <x:row r="80">
      <x:c r="A80" s="94"/>
      <x:c r="B80" s="94"/>
      <x:c r="C80" s="94"/>
      <x:c r="D80" s="94"/>
      <x:c r="E80" s="94"/>
      <x:c r="F80" s="94"/>
      <x:c r="G80" s="94"/>
      <x:c r="H80" s="94"/>
      <x:c r="I80" s="94"/>
      <x:c r="J80" s="94"/>
      <x:c r="K80" s="94"/>
      <x:c r="L80" s="94"/>
      <x:c r="M80" s="94"/>
      <x:c r="N80" s="94"/>
      <x:c r="O80" s="94"/>
      <x:c r="P80" s="94"/>
      <x:c r="Q80" s="94"/>
      <x:c r="R80" s="94"/>
      <x:c r="S80" s="94"/>
      <x:c r="T80" s="94"/>
      <x:c r="U80" s="94"/>
      <x:c r="V80" s="94"/>
      <x:c r="W80" s="94"/>
      <x:c r="X80" s="94"/>
      <x:c r="Y80" s="94"/>
      <x:c r="Z80" s="94"/>
    </x:row>
    <x:row r="81">
      <x:c r="A81" s="94"/>
      <x:c r="B81" s="94"/>
      <x:c r="C81" s="94"/>
      <x:c r="D81" s="94"/>
      <x:c r="E81" s="94"/>
      <x:c r="F81" s="94"/>
      <x:c r="G81" s="94"/>
      <x:c r="H81" s="94"/>
      <x:c r="I81" s="94"/>
      <x:c r="J81" s="94"/>
      <x:c r="K81" s="94"/>
      <x:c r="L81" s="94"/>
      <x:c r="M81" s="94"/>
      <x:c r="N81" s="94"/>
      <x:c r="O81" s="94"/>
      <x:c r="P81" s="94"/>
      <x:c r="Q81" s="94"/>
      <x:c r="R81" s="94"/>
      <x:c r="S81" s="94"/>
      <x:c r="T81" s="94"/>
      <x:c r="U81" s="94"/>
      <x:c r="V81" s="94"/>
      <x:c r="W81" s="94"/>
      <x:c r="X81" s="94"/>
      <x:c r="Y81" s="94"/>
      <x:c r="Z81" s="94"/>
    </x:row>
    <x:row r="82">
      <x:c r="A82" s="94"/>
      <x:c r="B82" s="94"/>
      <x:c r="C82" s="94"/>
      <x:c r="D82" s="94"/>
      <x:c r="E82" s="94"/>
      <x:c r="F82" s="94"/>
      <x:c r="G82" s="94"/>
      <x:c r="H82" s="94"/>
      <x:c r="I82" s="94"/>
      <x:c r="J82" s="94"/>
      <x:c r="K82" s="94"/>
      <x:c r="L82" s="94"/>
      <x:c r="M82" s="94"/>
      <x:c r="N82" s="94"/>
      <x:c r="O82" s="94"/>
      <x:c r="P82" s="94"/>
      <x:c r="Q82" s="94"/>
      <x:c r="R82" s="94"/>
      <x:c r="S82" s="94"/>
      <x:c r="T82" s="94"/>
      <x:c r="U82" s="94"/>
      <x:c r="V82" s="94"/>
      <x:c r="W82" s="94"/>
      <x:c r="X82" s="94"/>
      <x:c r="Y82" s="94"/>
      <x:c r="Z82" s="94"/>
    </x:row>
    <x:row r="83">
      <x:c r="A83" s="94"/>
      <x:c r="B83" s="94"/>
      <x:c r="C83" s="94"/>
      <x:c r="D83" s="94"/>
      <x:c r="E83" s="94"/>
      <x:c r="F83" s="94"/>
      <x:c r="G83" s="94"/>
      <x:c r="H83" s="94"/>
      <x:c r="I83" s="94"/>
      <x:c r="J83" s="94"/>
      <x:c r="K83" s="94"/>
      <x:c r="L83" s="94"/>
      <x:c r="M83" s="94"/>
      <x:c r="N83" s="94"/>
      <x:c r="O83" s="94"/>
      <x:c r="P83" s="94"/>
      <x:c r="Q83" s="94"/>
      <x:c r="R83" s="94"/>
      <x:c r="S83" s="94"/>
      <x:c r="T83" s="94"/>
      <x:c r="U83" s="94"/>
      <x:c r="V83" s="94"/>
      <x:c r="W83" s="94"/>
      <x:c r="X83" s="94"/>
      <x:c r="Y83" s="94"/>
      <x:c r="Z83" s="94"/>
    </x:row>
    <x:row r="84">
      <x:c r="A84" s="94"/>
      <x:c r="B84" s="94"/>
      <x:c r="C84" s="94"/>
      <x:c r="D84" s="94"/>
      <x:c r="E84" s="94"/>
      <x:c r="F84" s="94"/>
      <x:c r="G84" s="94"/>
      <x:c r="H84" s="94"/>
      <x:c r="I84" s="94"/>
      <x:c r="J84" s="94"/>
      <x:c r="K84" s="94"/>
      <x:c r="L84" s="94"/>
      <x:c r="M84" s="94"/>
      <x:c r="N84" s="94"/>
      <x:c r="O84" s="94"/>
      <x:c r="P84" s="94"/>
      <x:c r="Q84" s="94"/>
      <x:c r="R84" s="94"/>
      <x:c r="S84" s="94"/>
      <x:c r="T84" s="94"/>
      <x:c r="U84" s="94"/>
      <x:c r="V84" s="94"/>
      <x:c r="W84" s="94"/>
      <x:c r="X84" s="94"/>
      <x:c r="Y84" s="94"/>
      <x:c r="Z84" s="94"/>
    </x:row>
    <x:row r="85">
      <x:c r="A85" s="94"/>
      <x:c r="B85" s="94"/>
      <x:c r="C85" s="94"/>
      <x:c r="D85" s="94"/>
      <x:c r="E85" s="94"/>
      <x:c r="F85" s="94"/>
      <x:c r="G85" s="94"/>
      <x:c r="H85" s="94"/>
      <x:c r="I85" s="94"/>
      <x:c r="J85" s="94"/>
      <x:c r="K85" s="94"/>
      <x:c r="L85" s="94"/>
      <x:c r="M85" s="94"/>
      <x:c r="N85" s="94"/>
      <x:c r="O85" s="94"/>
      <x:c r="P85" s="94"/>
      <x:c r="Q85" s="94"/>
      <x:c r="R85" s="94"/>
      <x:c r="S85" s="94"/>
      <x:c r="T85" s="94"/>
      <x:c r="U85" s="94"/>
      <x:c r="V85" s="94"/>
      <x:c r="W85" s="94"/>
      <x:c r="X85" s="94"/>
      <x:c r="Y85" s="94"/>
      <x:c r="Z85" s="94"/>
    </x:row>
    <x:row r="86">
      <x:c r="A86" s="94"/>
      <x:c r="B86" s="94"/>
      <x:c r="C86" s="94"/>
      <x:c r="D86" s="94"/>
      <x:c r="E86" s="94"/>
      <x:c r="F86" s="94"/>
      <x:c r="G86" s="94"/>
      <x:c r="H86" s="94"/>
      <x:c r="I86" s="94"/>
      <x:c r="J86" s="94"/>
      <x:c r="K86" s="94"/>
      <x:c r="L86" s="94"/>
      <x:c r="M86" s="94"/>
      <x:c r="N86" s="94"/>
      <x:c r="O86" s="94"/>
      <x:c r="P86" s="94"/>
      <x:c r="Q86" s="94"/>
      <x:c r="R86" s="94"/>
      <x:c r="S86" s="94"/>
      <x:c r="T86" s="94"/>
      <x:c r="U86" s="94"/>
      <x:c r="V86" s="94"/>
      <x:c r="W86" s="94"/>
      <x:c r="X86" s="94"/>
      <x:c r="Y86" s="94"/>
      <x:c r="Z86" s="94"/>
    </x:row>
    <x:row r="87">
      <x:c r="A87" s="94"/>
      <x:c r="B87" s="94"/>
      <x:c r="C87" s="94"/>
      <x:c r="D87" s="94"/>
      <x:c r="E87" s="94"/>
      <x:c r="F87" s="94"/>
      <x:c r="G87" s="94"/>
      <x:c r="H87" s="94"/>
      <x:c r="I87" s="94"/>
      <x:c r="J87" s="94"/>
      <x:c r="K87" s="94"/>
      <x:c r="L87" s="94"/>
      <x:c r="M87" s="94"/>
      <x:c r="N87" s="94"/>
      <x:c r="O87" s="94"/>
      <x:c r="P87" s="94"/>
      <x:c r="Q87" s="94"/>
      <x:c r="R87" s="94"/>
      <x:c r="S87" s="94"/>
      <x:c r="T87" s="94"/>
      <x:c r="U87" s="94"/>
      <x:c r="V87" s="94"/>
      <x:c r="W87" s="94"/>
      <x:c r="X87" s="94"/>
      <x:c r="Y87" s="94"/>
      <x:c r="Z87" s="94"/>
    </x:row>
    <x:row r="88">
      <x:c r="A88" s="94"/>
      <x:c r="B88" s="94"/>
      <x:c r="C88" s="94"/>
      <x:c r="D88" s="94"/>
      <x:c r="E88" s="94"/>
      <x:c r="F88" s="94"/>
      <x:c r="G88" s="94"/>
      <x:c r="H88" s="94"/>
      <x:c r="I88" s="94"/>
      <x:c r="J88" s="94"/>
      <x:c r="K88" s="94"/>
      <x:c r="L88" s="94"/>
      <x:c r="M88" s="94"/>
      <x:c r="N88" s="94"/>
      <x:c r="O88" s="94"/>
      <x:c r="P88" s="94"/>
      <x:c r="Q88" s="94"/>
      <x:c r="R88" s="94"/>
      <x:c r="S88" s="94"/>
      <x:c r="T88" s="94"/>
      <x:c r="U88" s="94"/>
      <x:c r="V88" s="94"/>
      <x:c r="W88" s="94"/>
      <x:c r="X88" s="94"/>
      <x:c r="Y88" s="94"/>
      <x:c r="Z88" s="94"/>
    </x:row>
    <x:row r="89">
      <x:c r="A89" s="94"/>
      <x:c r="B89" s="94"/>
      <x:c r="C89" s="94"/>
      <x:c r="D89" s="94"/>
      <x:c r="E89" s="94"/>
      <x:c r="F89" s="94"/>
      <x:c r="G89" s="94"/>
      <x:c r="H89" s="94"/>
      <x:c r="I89" s="94"/>
      <x:c r="J89" s="94"/>
      <x:c r="K89" s="94"/>
      <x:c r="L89" s="94"/>
      <x:c r="M89" s="94"/>
      <x:c r="N89" s="94"/>
      <x:c r="O89" s="94"/>
      <x:c r="P89" s="94"/>
      <x:c r="Q89" s="94"/>
      <x:c r="R89" s="94"/>
      <x:c r="S89" s="94"/>
      <x:c r="T89" s="94"/>
      <x:c r="U89" s="94"/>
      <x:c r="V89" s="94"/>
      <x:c r="W89" s="94"/>
      <x:c r="X89" s="94"/>
      <x:c r="Y89" s="94"/>
      <x:c r="Z89" s="94"/>
    </x:row>
    <x:row r="90">
      <x:c r="A90" s="94"/>
      <x:c r="B90" s="94"/>
      <x:c r="C90" s="94"/>
      <x:c r="D90" s="94"/>
      <x:c r="E90" s="94"/>
      <x:c r="F90" s="94"/>
      <x:c r="G90" s="94"/>
      <x:c r="H90" s="94"/>
      <x:c r="I90" s="94"/>
      <x:c r="J90" s="94"/>
      <x:c r="K90" s="94"/>
      <x:c r="L90" s="94"/>
      <x:c r="M90" s="94"/>
      <x:c r="N90" s="94"/>
      <x:c r="O90" s="94"/>
      <x:c r="P90" s="94"/>
      <x:c r="Q90" s="94"/>
      <x:c r="R90" s="94"/>
      <x:c r="S90" s="94"/>
      <x:c r="T90" s="94"/>
      <x:c r="U90" s="94"/>
      <x:c r="V90" s="94"/>
      <x:c r="W90" s="94"/>
      <x:c r="X90" s="94"/>
      <x:c r="Y90" s="94"/>
      <x:c r="Z90" s="94"/>
    </x:row>
    <x:row r="91">
      <x:c r="A91" s="94"/>
      <x:c r="B91" s="94"/>
      <x:c r="C91" s="94"/>
      <x:c r="D91" s="94"/>
      <x:c r="E91" s="94"/>
      <x:c r="F91" s="94"/>
      <x:c r="G91" s="94"/>
      <x:c r="H91" s="94"/>
      <x:c r="I91" s="94"/>
      <x:c r="J91" s="94"/>
      <x:c r="K91" s="94"/>
      <x:c r="L91" s="94"/>
      <x:c r="M91" s="94"/>
      <x:c r="N91" s="94"/>
      <x:c r="O91" s="94"/>
      <x:c r="P91" s="94"/>
      <x:c r="Q91" s="94"/>
      <x:c r="R91" s="94"/>
      <x:c r="S91" s="94"/>
      <x:c r="T91" s="94"/>
      <x:c r="U91" s="94"/>
      <x:c r="V91" s="94"/>
      <x:c r="W91" s="94"/>
      <x:c r="X91" s="94"/>
      <x:c r="Y91" s="94"/>
      <x:c r="Z91" s="94"/>
    </x:row>
    <x:row r="92">
      <x:c r="A92" s="94"/>
      <x:c r="B92" s="94"/>
      <x:c r="C92" s="94"/>
      <x:c r="D92" s="94"/>
      <x:c r="E92" s="94"/>
      <x:c r="F92" s="94"/>
      <x:c r="G92" s="94"/>
      <x:c r="H92" s="94"/>
      <x:c r="I92" s="94"/>
      <x:c r="J92" s="94"/>
      <x:c r="K92" s="94"/>
      <x:c r="L92" s="94"/>
      <x:c r="M92" s="94"/>
      <x:c r="N92" s="94"/>
      <x:c r="O92" s="94"/>
      <x:c r="P92" s="94"/>
      <x:c r="Q92" s="94"/>
      <x:c r="R92" s="94"/>
      <x:c r="S92" s="94"/>
      <x:c r="T92" s="94"/>
      <x:c r="U92" s="94"/>
      <x:c r="V92" s="94"/>
      <x:c r="W92" s="94"/>
      <x:c r="X92" s="94"/>
      <x:c r="Y92" s="94"/>
      <x:c r="Z92" s="94"/>
    </x:row>
    <x:row r="93">
      <x:c r="A93" s="94"/>
      <x:c r="B93" s="94"/>
      <x:c r="C93" s="94"/>
      <x:c r="D93" s="94"/>
      <x:c r="E93" s="94"/>
      <x:c r="F93" s="94"/>
      <x:c r="G93" s="94"/>
      <x:c r="H93" s="94"/>
      <x:c r="I93" s="94"/>
      <x:c r="J93" s="94"/>
      <x:c r="K93" s="94"/>
      <x:c r="L93" s="94"/>
      <x:c r="M93" s="94"/>
      <x:c r="N93" s="94"/>
      <x:c r="O93" s="94"/>
      <x:c r="P93" s="94"/>
      <x:c r="Q93" s="94"/>
      <x:c r="R93" s="94"/>
      <x:c r="S93" s="94"/>
      <x:c r="T93" s="94"/>
      <x:c r="U93" s="94"/>
      <x:c r="V93" s="94"/>
      <x:c r="W93" s="94"/>
      <x:c r="X93" s="94"/>
      <x:c r="Y93" s="94"/>
      <x:c r="Z93" s="94"/>
    </x:row>
    <x:row r="94">
      <x:c r="A94" s="94"/>
      <x:c r="B94" s="94"/>
      <x:c r="C94" s="94"/>
      <x:c r="D94" s="94"/>
      <x:c r="E94" s="94"/>
      <x:c r="F94" s="94"/>
      <x:c r="G94" s="94"/>
      <x:c r="H94" s="94"/>
      <x:c r="I94" s="94"/>
      <x:c r="J94" s="94"/>
      <x:c r="K94" s="94"/>
      <x:c r="L94" s="94"/>
      <x:c r="M94" s="94"/>
      <x:c r="N94" s="94"/>
      <x:c r="O94" s="94"/>
      <x:c r="P94" s="94"/>
      <x:c r="Q94" s="94"/>
      <x:c r="R94" s="94"/>
      <x:c r="S94" s="94"/>
      <x:c r="T94" s="94"/>
      <x:c r="U94" s="94"/>
      <x:c r="V94" s="94"/>
      <x:c r="W94" s="94"/>
      <x:c r="X94" s="94"/>
      <x:c r="Y94" s="94"/>
      <x:c r="Z94" s="94"/>
    </x:row>
    <x:row r="95">
      <x:c r="A95" s="94"/>
      <x:c r="B95" s="94"/>
      <x:c r="C95" s="94"/>
      <x:c r="D95" s="94"/>
      <x:c r="E95" s="94"/>
      <x:c r="F95" s="94"/>
      <x:c r="G95" s="94"/>
      <x:c r="H95" s="94"/>
      <x:c r="I95" s="94"/>
      <x:c r="J95" s="94"/>
      <x:c r="K95" s="94"/>
      <x:c r="L95" s="94"/>
      <x:c r="M95" s="94"/>
      <x:c r="N95" s="94"/>
      <x:c r="O95" s="94"/>
      <x:c r="P95" s="94"/>
      <x:c r="Q95" s="94"/>
      <x:c r="R95" s="94"/>
      <x:c r="S95" s="94"/>
      <x:c r="T95" s="94"/>
      <x:c r="U95" s="94"/>
      <x:c r="V95" s="94"/>
      <x:c r="W95" s="94"/>
      <x:c r="X95" s="94"/>
      <x:c r="Y95" s="94"/>
      <x:c r="Z95" s="94"/>
    </x:row>
    <x:row r="96">
      <x:c r="A96" s="94"/>
      <x:c r="B96" s="94"/>
      <x:c r="C96" s="94"/>
      <x:c r="D96" s="94"/>
      <x:c r="E96" s="94"/>
      <x:c r="F96" s="94"/>
      <x:c r="G96" s="94"/>
      <x:c r="H96" s="94"/>
      <x:c r="I96" s="94"/>
      <x:c r="J96" s="94"/>
      <x:c r="K96" s="94"/>
      <x:c r="L96" s="94"/>
      <x:c r="M96" s="94"/>
      <x:c r="N96" s="94"/>
      <x:c r="O96" s="94"/>
      <x:c r="P96" s="94"/>
      <x:c r="Q96" s="94"/>
      <x:c r="R96" s="94"/>
      <x:c r="S96" s="94"/>
      <x:c r="T96" s="94"/>
      <x:c r="U96" s="94"/>
      <x:c r="V96" s="94"/>
      <x:c r="W96" s="94"/>
      <x:c r="X96" s="94"/>
      <x:c r="Y96" s="94"/>
      <x:c r="Z96" s="94"/>
    </x:row>
    <x:row r="97">
      <x:c r="A97" s="94"/>
      <x:c r="B97" s="94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</x:row>
    <x:row r="98">
      <x:c r="A98" s="94"/>
      <x:c r="B98" s="94"/>
      <x:c r="C98" s="94"/>
      <x:c r="D98" s="94"/>
      <x:c r="E98" s="94"/>
      <x:c r="F98" s="94"/>
      <x:c r="G98" s="94"/>
      <x:c r="H98" s="94"/>
      <x:c r="I98" s="94"/>
      <x:c r="J98" s="94"/>
      <x:c r="K98" s="94"/>
      <x:c r="L98" s="94"/>
      <x:c r="M98" s="94"/>
      <x:c r="N98" s="94"/>
      <x:c r="O98" s="94"/>
      <x:c r="P98" s="94"/>
      <x:c r="Q98" s="94"/>
      <x:c r="R98" s="94"/>
      <x:c r="S98" s="94"/>
      <x:c r="T98" s="94"/>
      <x:c r="U98" s="94"/>
      <x:c r="V98" s="94"/>
      <x:c r="W98" s="94"/>
      <x:c r="X98" s="94"/>
      <x:c r="Y98" s="94"/>
      <x:c r="Z98" s="94"/>
    </x:row>
    <x:row r="99">
      <x:c r="A99" s="94"/>
      <x:c r="B99" s="94"/>
      <x:c r="C99" s="94"/>
      <x:c r="D99" s="94"/>
      <x:c r="E99" s="94"/>
      <x:c r="F99" s="94"/>
      <x:c r="G99" s="94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94"/>
      <x:c r="Y99" s="94"/>
      <x:c r="Z99" s="94"/>
    </x:row>
    <x:row r="100">
      <x:c r="A100" s="94"/>
      <x:c r="B100" s="94"/>
      <x:c r="C100" s="94"/>
      <x:c r="D100" s="94"/>
      <x:c r="E100" s="94"/>
      <x:c r="F100" s="94"/>
      <x:c r="G100" s="94"/>
      <x:c r="H100" s="94"/>
      <x:c r="I100" s="94"/>
      <x:c r="J100" s="94"/>
      <x:c r="K100" s="94"/>
      <x:c r="L100" s="94"/>
      <x:c r="M100" s="94"/>
      <x:c r="N100" s="94"/>
      <x:c r="O100" s="94"/>
      <x:c r="P100" s="94"/>
      <x:c r="Q100" s="94"/>
      <x:c r="R100" s="94"/>
      <x:c r="S100" s="94"/>
      <x:c r="T100" s="94"/>
      <x:c r="U100" s="94"/>
      <x:c r="V100" s="94"/>
      <x:c r="W100" s="94"/>
      <x:c r="X100" s="94"/>
      <x:c r="Y100" s="94"/>
      <x:c r="Z100" s="94"/>
    </x:row>
  </x:sheetData>
  <x:mergeCells>
    <x:mergeCell ref="A1:D1"/>
    <x:mergeCell ref="A14:D16"/>
  </x:mergeCells>
  <x:pageMargins left="0.7" right="0.7" top="0.75" bottom="0.75" header="0.3" footer="0.3"/>
</x:worksheet>
</file>