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93753f5c21748ce" /></Relationships>
</file>

<file path=xl/workbook.xml><?xml version="1.0" encoding="utf-8"?>
<x:workbook xmlns:x="http://schemas.openxmlformats.org/spreadsheetml/2006/main">
  <x:sheets>
    <x:sheet xmlns:r="http://schemas.openxmlformats.org/officeDocument/2006/relationships" name="Eredmény" sheetId="1" r:id="R0dd0d745b8484e01"/>
    <x:sheet xmlns:r="http://schemas.openxmlformats.org/officeDocument/2006/relationships" name="OAM" sheetId="2" r:id="R088411a96da649aa"/>
    <x:sheet xmlns:r="http://schemas.openxmlformats.org/officeDocument/2006/relationships" name="Bizonyítás" sheetId="3" r:id="R921ff111d44e469b"/>
    <x:sheet xmlns:r="http://schemas.openxmlformats.org/officeDocument/2006/relationships" name="Pontfüggvények" sheetId="4" r:id="R09f074ea2fb14a04"/>
    <x:sheet xmlns:r="http://schemas.openxmlformats.org/officeDocument/2006/relationships" name="Számítás" sheetId="5" r:id="Rd55ac608787d44d5"/>
    <x:sheet xmlns:r="http://schemas.openxmlformats.org/officeDocument/2006/relationships" name="Robusztus_tartomány" sheetId="6" r:id="Rf20068167e7e48c3"/>
    <x:sheet xmlns:r="http://schemas.openxmlformats.org/officeDocument/2006/relationships" name="Rubrikák" sheetId="7" r:id="R53a257125f9e4660"/>
    <x:sheet xmlns:r="http://schemas.openxmlformats.org/officeDocument/2006/relationships" name="Források" sheetId="8" r:id="Ra9df13bcb0fe484c"/>
    <x:sheet xmlns:r="http://schemas.openxmlformats.org/officeDocument/2006/relationships" name="Valós_személyek" sheetId="9" r:id="R2f844c158c0e476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
  </x:numFmts>
  <x:fonts count="7">
    <x:font>
      <x:sz val="11"/>
      <x:name val="Carlito"/>
    </x:font>
    <x:font>
      <x:b/>
      <x:sz val="15"/>
      <x:color rgb="FFFFFFFF"/>
      <x:name val="Carlito"/>
    </x:font>
    <x:font>
      <x:b/>
      <x:sz val="11"/>
      <x:color rgb="FFFFFFFF"/>
      <x:name val="Carlito"/>
    </x:font>
    <x:font>
      <x:b/>
      <x:sz val="11"/>
      <x:name val="Carlito"/>
    </x:font>
    <x:font>
      <x:b/>
      <x:sz val="15"/>
      <x:name val="Carlito"/>
    </x:font>
    <x:font>
      <x:b/>
      <x:sz val="13"/>
      <x:name val="Carlito"/>
    </x:font>
    <x:font>
      <x:b/>
      <x:sz val="14"/>
      <x:color rgb="FFFFFFFF"/>
      <x:name val="Carlito"/>
    </x:font>
  </x:fonts>
  <x:fills count="16">
    <x:fill>
      <x:patternFill patternType="none"/>
    </x:fill>
    <x:fill>
      <x:patternFill patternType="gray125"/>
    </x:fill>
    <x:fill>
      <x:patternFill patternType="solid">
        <x:fgColor rgb="FF263238"/>
      </x:patternFill>
    </x:fill>
    <x:fill>
      <x:patternFill patternType="solid">
        <x:fgColor rgb="FFE0F2F1"/>
      </x:patternFill>
    </x:fill>
    <x:fill>
      <x:patternFill patternType="solid">
        <x:fgColor rgb="FF37474F"/>
      </x:patternFill>
    </x:fill>
    <x:fill>
      <x:patternFill patternType="solid">
        <x:fgColor rgb="FFDCFCE7"/>
      </x:patternFill>
    </x:fill>
    <x:fill>
      <x:patternFill patternType="solid">
        <x:fgColor rgb="FFFDE2E2"/>
      </x:patternFill>
    </x:fill>
    <x:fill>
      <x:patternFill patternType="solid">
        <x:fgColor rgb="FF00695C"/>
      </x:patternFill>
    </x:fill>
    <x:fill>
      <x:patternFill patternType="solid">
        <x:fgColor rgb="FFE3F2FD"/>
      </x:patternFill>
    </x:fill>
    <x:fill>
      <x:patternFill patternType="solid">
        <x:fgColor rgb="FFEDE9FE"/>
      </x:patternFill>
    </x:fill>
    <x:fill>
      <x:patternFill patternType="solid">
        <x:fgColor rgb="FFFFF3CD"/>
      </x:patternFill>
    </x:fill>
    <x:fill>
      <x:patternFill patternType="solid">
        <x:fgColor rgb="FF263238"/>
      </x:patternFill>
    </x:fill>
    <x:fill>
      <x:patternFill patternType="solid">
        <x:fgColor rgb="FF37474F"/>
      </x:patternFill>
    </x:fill>
    <x:fill>
      <x:patternFill patternType="solid">
        <x:fgColor rgb="FFDCFCE7"/>
      </x:patternFill>
    </x:fill>
    <x:fill>
      <x:patternFill patternType="solid">
        <x:fgColor rgb="FFFFF3CD"/>
      </x:patternFill>
    </x:fill>
    <x:fill>
      <x:patternFill patternType="solid">
        <x:fgColor rgb="FFE3F2FD"/>
      </x:patternFill>
    </x:fill>
  </x:fills>
  <x:borders count="2">
    <x:border/>
    <x:border/>
  </x:borders>
  <x:cellStyleXfs count="1">
    <x:xf numFmtId="0" fontId="0" fillId="0" borderId="0"/>
  </x:cellStyleXfs>
  <x:cellXfs count="15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0" fillId="3" borderId="0" xfId="0" applyNumberFormat="1" applyFont="1" applyFill="1" applyBorder="1" applyAlignment="1">
      <x:alignment wrapText="1"/>
    </x:xf>
    <x:xf numFmtId="0" fontId="0" fillId="3" borderId="0" xfId="0" applyNumberFormat="1" applyFont="1" applyFill="1" applyBorder="1" applyAlignment="1">
      <x:alignment vertical="center" wrapText="1"/>
    </x:xf>
    <x:xf numFmtId="0" fontId="0" fillId="3" borderId="1" xfId="0" applyNumberFormat="1" applyFont="1" applyFill="1" applyBorder="1"/>
    <x:xf numFmtId="0" fontId="0" fillId="3" borderId="1" xfId="0" applyNumberFormat="1" applyFont="1" applyFill="1" applyBorder="1" applyAlignment="1">
      <x:alignment wrapText="1"/>
    </x:xf>
    <x:xf numFmtId="0" fontId="0" fillId="3" borderId="1" xfId="0" applyNumberFormat="1" applyFont="1" applyFill="1" applyBorder="1" applyAlignment="1">
      <x:alignment vertical="center" wrapText="1"/>
    </x:xf>
    <x:xf numFmtId="0" fontId="0" fillId="4" borderId="0" xfId="0" applyNumberFormat="1" applyFont="1" applyFill="1" applyBorder="1"/>
    <x:xf numFmtId="0" fontId="2" fillId="4" borderId="0" xfId="0" applyNumberFormat="1" applyFont="1" applyFill="1" applyBorder="1"/>
    <x:xf numFmtId="0" fontId="0" fillId="4" borderId="1" xfId="0" applyNumberFormat="1" applyFont="1" applyFill="1" applyBorder="1"/>
    <x:xf numFmtId="0" fontId="2" fillId="4" borderId="1" xfId="0" applyNumberFormat="1" applyFont="1" applyFill="1" applyBorder="1"/>
    <x:xf numFmtId="0" fontId="0" fillId="0" borderId="0" xfId="0" applyNumberFormat="1" applyFont="1" applyFill="1" applyBorder="1"/>
    <x:xf numFmtId="0" fontId="0" fillId="5" borderId="0" xfId="0" applyNumberFormat="1" applyFont="1" applyFill="1" applyBorder="1"/>
    <x:xf numFmtId="0" fontId="3" fillId="5" borderId="0" xfId="0" applyNumberFormat="1" applyFont="1" applyFill="1" applyBorder="1"/>
    <x:xf numFmtId="0" fontId="0" fillId="5" borderId="1" xfId="0" applyNumberFormat="1" applyFont="1" applyFill="1" applyBorder="1"/>
    <x:xf numFmtId="0" fontId="3" fillId="5" borderId="1" xfId="0" applyNumberFormat="1" applyFont="1" applyFill="1" applyBorder="1"/>
    <x:xf numFmtId="0" fontId="0" fillId="6" borderId="0" xfId="0" applyNumberFormat="1" applyFont="1" applyFill="1" applyBorder="1"/>
    <x:xf numFmtId="0" fontId="3" fillId="6" borderId="0" xfId="0" applyNumberFormat="1" applyFont="1" applyFill="1" applyBorder="1"/>
    <x:xf numFmtId="0" fontId="0" fillId="6" borderId="1" xfId="0" applyNumberFormat="1" applyFont="1" applyFill="1" applyBorder="1"/>
    <x:xf numFmtId="0" fontId="3" fillId="6" borderId="1" xfId="0" applyNumberFormat="1" applyFont="1" applyFill="1" applyBorder="1"/>
    <x:xf numFmtId="0" fontId="2" fillId="4" borderId="0" xfId="0" applyNumberFormat="1" applyFont="1" applyFill="1" applyBorder="1" applyAlignment="1">
      <x:alignment horizontal="center"/>
    </x:xf>
    <x:xf numFmtId="0" fontId="2" fillId="4" borderId="1" xfId="0" applyNumberFormat="1" applyFont="1" applyFill="1" applyBorder="1" applyAlignment="1">
      <x:alignment horizontal="center"/>
    </x:xf>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horizontal="center"/>
    </x:xf>
    <x:xf numFmtId="0" fontId="0" fillId="7" borderId="1" xfId="0" applyNumberFormat="1" applyFont="1" applyFill="1" applyBorder="1"/>
    <x:xf numFmtId="0" fontId="2" fillId="7" borderId="1" xfId="0" applyNumberFormat="1" applyFont="1" applyFill="1" applyBorder="1"/>
    <x:xf numFmtId="0" fontId="2" fillId="7" borderId="1" xfId="0" applyNumberFormat="1" applyFont="1" applyFill="1" applyBorder="1" applyAlignment="1">
      <x:alignment horizontal="center"/>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0" xfId="0" applyNumberFormat="1" applyFont="1" applyFill="1" applyBorder="1" applyAlignment="1">
      <x:alignment horizontal="center" vertical="center" wrapText="1"/>
    </x:xf>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4" fillId="5" borderId="1" xfId="0" applyNumberFormat="1" applyFont="1" applyFill="1" applyBorder="1" applyAlignment="1">
      <x:alignment horizontal="center" vertical="center" wrapText="1"/>
    </x:xf>
    <x:xf numFmtId="0" fontId="0" fillId="8" borderId="0" xfId="0" applyNumberFormat="1" applyFont="1" applyFill="1" applyBorder="1"/>
    <x:xf numFmtId="0" fontId="0" fillId="8" borderId="0" xfId="0" applyNumberFormat="1" applyFont="1" applyFill="1" applyBorder="1" applyAlignment="1">
      <x:alignment wrapText="1"/>
    </x:xf>
    <x:xf numFmtId="0" fontId="0" fillId="8" borderId="0" xfId="0" applyNumberFormat="1" applyFont="1" applyFill="1" applyBorder="1" applyAlignment="1">
      <x:alignment vertical="center" wrapText="1"/>
    </x:xf>
    <x:xf numFmtId="0" fontId="0" fillId="8" borderId="1" xfId="0" applyNumberFormat="1" applyFont="1" applyFill="1" applyBorder="1"/>
    <x:xf numFmtId="0" fontId="0" fillId="8" borderId="1" xfId="0" applyNumberFormat="1" applyFont="1" applyFill="1" applyBorder="1" applyAlignment="1">
      <x:alignment wrapText="1"/>
    </x:xf>
    <x:xf numFmtId="0" fontId="0" fillId="8" borderId="1" xfId="0" applyNumberFormat="1" applyFont="1" applyFill="1" applyBorder="1" applyAlignment="1">
      <x:alignment vertical="center" wrapText="1"/>
    </x:xf>
    <x:xf numFmtId="200" fontId="0" fillId="0" borderId="0" xfId="0" applyNumberFormat="1" applyFont="1" applyFill="1" applyBorder="1"/>
    <x:xf numFmtId="200" fontId="0" fillId="0" borderId="1" xfId="0" applyNumberFormat="1" applyFont="1" applyFill="1" applyBorder="1"/>
    <x:xf numFmtId="0" fontId="0" fillId="9" borderId="0" xfId="0" applyNumberFormat="1" applyFont="1" applyFill="1" applyBorder="1"/>
    <x:xf numFmtId="0" fontId="5" fillId="9" borderId="0" xfId="0" applyNumberFormat="1" applyFont="1" applyFill="1" applyBorder="1"/>
    <x:xf numFmtId="0" fontId="5" fillId="9" borderId="0" xfId="0" applyNumberFormat="1" applyFont="1" applyFill="1" applyBorder="1" applyAlignment="1">
      <x:alignment wrapText="1"/>
    </x:xf>
    <x:xf numFmtId="0" fontId="5" fillId="9" borderId="0" xfId="0" applyNumberFormat="1" applyFont="1" applyFill="1" applyBorder="1" applyAlignment="1">
      <x:alignment horizontal="center" wrapText="1"/>
    </x:xf>
    <x:xf numFmtId="0" fontId="5" fillId="9" borderId="0" xfId="0" applyNumberFormat="1" applyFont="1" applyFill="1" applyBorder="1" applyAlignment="1">
      <x:alignment horizontal="center" vertical="center" wrapText="1"/>
    </x:xf>
    <x:xf numFmtId="0" fontId="0" fillId="9" borderId="1" xfId="0" applyNumberFormat="1" applyFont="1" applyFill="1" applyBorder="1"/>
    <x:xf numFmtId="0" fontId="5" fillId="9" borderId="1" xfId="0" applyNumberFormat="1" applyFont="1" applyFill="1" applyBorder="1"/>
    <x:xf numFmtId="0" fontId="5" fillId="9" borderId="1" xfId="0" applyNumberFormat="1" applyFont="1" applyFill="1" applyBorder="1" applyAlignment="1">
      <x:alignment wrapText="1"/>
    </x:xf>
    <x:xf numFmtId="0" fontId="5" fillId="9" borderId="1" xfId="0" applyNumberFormat="1" applyFont="1" applyFill="1" applyBorder="1" applyAlignment="1">
      <x:alignment horizontal="center" wrapText="1"/>
    </x:xf>
    <x:xf numFmtId="0" fontId="5" fillId="9" borderId="1"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2" fillId="4" borderId="0" xfId="0" applyNumberFormat="1" applyFont="1" applyFill="1" applyBorder="1" applyAlignment="1">
      <x:alignment wrapText="1"/>
    </x:xf>
    <x:xf numFmtId="0" fontId="2" fillId="4" borderId="0" xfId="0" applyNumberFormat="1" applyFont="1" applyFill="1" applyBorder="1" applyAlignment="1">
      <x:alignment horizontal="center" wrapText="1"/>
    </x:xf>
    <x:xf numFmtId="0" fontId="3" fillId="5" borderId="0" xfId="0" applyNumberFormat="1" applyFont="1" applyFill="1" applyBorder="1" applyAlignment="1">
      <x:alignment wrapText="1"/>
    </x:xf>
    <x:xf numFmtId="0" fontId="3" fillId="6" borderId="0" xfId="0" applyNumberFormat="1" applyFont="1" applyFill="1" applyBorder="1" applyAlignment="1">
      <x:alignment wrapText="1"/>
    </x:xf>
    <x:xf numFmtId="0" fontId="2" fillId="7" borderId="0" xfId="0" applyNumberFormat="1" applyFont="1" applyFill="1" applyBorder="1" applyAlignment="1">
      <x:alignment horizontal="center" wrapText="1"/>
    </x:xf>
    <x:xf numFmtId="200" fontId="0" fillId="0" borderId="0" xfId="0" applyNumberFormat="1" applyFont="1" applyFill="1" applyBorder="1" applyAlignment="1">
      <x:alignment wrapText="1"/>
    </x:xf>
    <x:xf numFmtId="0" fontId="1" fillId="2"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0" fontId="2" fillId="4" borderId="1" xfId="0" applyNumberFormat="1" applyFont="1" applyFill="1" applyBorder="1" applyAlignment="1">
      <x:alignment wrapText="1"/>
    </x:xf>
    <x:xf numFmtId="0" fontId="2" fillId="4" borderId="1" xfId="0" applyNumberFormat="1" applyFont="1" applyFill="1" applyBorder="1" applyAlignment="1">
      <x:alignment horizontal="center" wrapText="1"/>
    </x:xf>
    <x:xf numFmtId="0" fontId="3" fillId="5" borderId="1" xfId="0" applyNumberFormat="1" applyFont="1" applyFill="1" applyBorder="1" applyAlignment="1">
      <x:alignment wrapText="1"/>
    </x:xf>
    <x:xf numFmtId="0" fontId="3" fillId="6" borderId="1" xfId="0" applyNumberFormat="1" applyFont="1" applyFill="1" applyBorder="1" applyAlignment="1">
      <x:alignment wrapText="1"/>
    </x:xf>
    <x:xf numFmtId="0" fontId="2" fillId="7" borderId="1" xfId="0" applyNumberFormat="1" applyFont="1" applyFill="1" applyBorder="1" applyAlignment="1">
      <x:alignment horizontal="center" wrapText="1"/>
    </x:xf>
    <x:xf numFmtId="200" fontId="0" fillId="0" borderId="1" xfId="0" applyNumberFormat="1" applyFont="1" applyFill="1" applyBorder="1" applyAlignment="1">
      <x:alignment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0" xfId="0" applyNumberFormat="1" applyFont="1" applyFill="1" applyBorder="1" applyAlignment="1">
      <x:alignment horizontal="center" wrapText="1"/>
    </x:xf>
    <x:xf numFmtId="0" fontId="6" fillId="2" borderId="1" xfId="0" applyNumberFormat="1" applyFont="1" applyFill="1" applyBorder="1" applyAlignment="1">
      <x:alignment horizontal="center" wrapText="1"/>
    </x:xf>
    <x:xf numFmtId="0" fontId="3" fillId="8" borderId="0" xfId="0" applyNumberFormat="1" applyFont="1" applyFill="1" applyBorder="1"/>
    <x:xf numFmtId="0" fontId="3" fillId="8" borderId="1" xfId="0" applyNumberFormat="1" applyFont="1" applyFill="1" applyBorder="1"/>
    <x:xf numFmtId="0" fontId="0" fillId="10" borderId="0" xfId="0" applyNumberFormat="1" applyFont="1" applyFill="1" applyBorder="1"/>
    <x:xf numFmtId="0" fontId="0" fillId="10" borderId="0" xfId="0" applyNumberFormat="1" applyFont="1" applyFill="1" applyBorder="1" applyAlignment="1">
      <x:alignment wrapText="1"/>
    </x:xf>
    <x:xf numFmtId="0" fontId="0" fillId="10" borderId="1" xfId="0" applyNumberFormat="1" applyFont="1" applyFill="1" applyBorder="1"/>
    <x:xf numFmtId="0" fontId="0" fillId="10" borderId="1" xfId="0" applyNumberFormat="1" applyFont="1" applyFill="1" applyBorder="1" applyAlignment="1">
      <x:alignment wrapText="1"/>
    </x:xf>
    <x:xf numFmtId="0" fontId="0" fillId="5" borderId="0" xfId="0" applyNumberFormat="1" applyFont="1" applyFill="1" applyBorder="1" applyAlignment="1">
      <x:alignment wrapText="1"/>
    </x:xf>
    <x:xf numFmtId="0" fontId="3" fillId="8" borderId="0" xfId="0" applyNumberFormat="1" applyFont="1" applyFill="1" applyBorder="1" applyAlignment="1">
      <x:alignment wrapText="1"/>
    </x:xf>
    <x:xf numFmtId="0" fontId="0" fillId="5" borderId="1" xfId="0" applyNumberFormat="1" applyFont="1" applyFill="1" applyBorder="1" applyAlignment="1">
      <x:alignment wrapText="1"/>
    </x:xf>
    <x:xf numFmtId="0" fontId="3" fillId="8" borderId="1" xfId="0" applyNumberFormat="1" applyFont="1" applyFill="1" applyBorder="1" applyAlignment="1">
      <x:alignment wrapText="1"/>
    </x:xf>
    <x:xf numFmtId="0" fontId="3" fillId="3" borderId="0" xfId="0" applyNumberFormat="1" applyFont="1" applyFill="1" applyBorder="1"/>
    <x:xf numFmtId="0" fontId="3" fillId="3" borderId="1" xfId="0" applyNumberFormat="1" applyFont="1" applyFill="1" applyBorder="1"/>
    <x:xf numFmtId="0" fontId="0" fillId="0" borderId="0"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2" fillId="4" borderId="0" xfId="0" applyNumberFormat="1" applyFont="1" applyFill="1" applyBorder="1" applyAlignment="1">
      <x:alignment vertical="center" wrapText="1"/>
    </x:xf>
    <x:xf numFmtId="0" fontId="2" fillId="4" borderId="0" xfId="0" applyNumberFormat="1" applyFont="1" applyFill="1" applyBorder="1" applyAlignment="1">
      <x:alignment horizontal="center" vertical="center" wrapText="1"/>
    </x:xf>
    <x:xf numFmtId="0" fontId="3" fillId="5" borderId="0" xfId="0" applyNumberFormat="1" applyFont="1" applyFill="1" applyBorder="1" applyAlignment="1">
      <x:alignment vertical="center" wrapText="1"/>
    </x:xf>
    <x:xf numFmtId="0" fontId="3" fillId="6" borderId="0" xfId="0" applyNumberFormat="1" applyFont="1" applyFill="1" applyBorder="1" applyAlignment="1">
      <x:alignment vertical="center" wrapText="1"/>
    </x:xf>
    <x:xf numFmtId="0" fontId="2" fillId="7" borderId="0" xfId="0" applyNumberFormat="1" applyFont="1" applyFill="1" applyBorder="1" applyAlignment="1">
      <x:alignment horizontal="center" vertical="center" wrapText="1"/>
    </x:xf>
    <x:xf numFmtId="20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4" borderId="1" xfId="0" applyNumberFormat="1" applyFont="1" applyFill="1" applyBorder="1" applyAlignment="1">
      <x:alignment horizontal="center" vertical="center" wrapText="1"/>
    </x:xf>
    <x:xf numFmtId="0" fontId="3" fillId="5" borderId="1" xfId="0" applyNumberFormat="1" applyFont="1" applyFill="1" applyBorder="1" applyAlignment="1">
      <x:alignment vertical="center" wrapText="1"/>
    </x:xf>
    <x:xf numFmtId="0" fontId="3" fillId="6" borderId="1" xfId="0" applyNumberFormat="1" applyFont="1" applyFill="1" applyBorder="1" applyAlignment="1">
      <x:alignment vertical="center" wrapText="1"/>
    </x:xf>
    <x:xf numFmtId="0" fontId="2" fillId="7" borderId="1" xfId="0" applyNumberFormat="1" applyFont="1" applyFill="1" applyBorder="1" applyAlignment="1">
      <x:alignment horizontal="center" vertical="center" wrapText="1"/>
    </x:xf>
    <x:xf numFmtId="200" fontId="0" fillId="0" borderId="1" xfId="0" applyNumberFormat="1" applyFont="1" applyFill="1" applyBorder="1" applyAlignment="1">
      <x:alignment vertical="center" wrapText="1"/>
    </x:xf>
    <x:xf numFmtId="0" fontId="6" fillId="2" borderId="0" xfId="0" applyNumberFormat="1" applyFont="1" applyFill="1" applyBorder="1" applyAlignment="1">
      <x:alignment horizontal="center" vertical="center" wrapText="1"/>
    </x:xf>
    <x:xf numFmtId="0" fontId="6" fillId="2" borderId="1" xfId="0" applyNumberFormat="1" applyFont="1" applyFill="1" applyBorder="1" applyAlignment="1">
      <x:alignment horizontal="center" vertical="center" wrapText="1"/>
    </x:xf>
    <x:xf numFmtId="0" fontId="0" fillId="5" borderId="0" xfId="0" applyNumberFormat="1" applyFont="1" applyFill="1" applyBorder="1" applyAlignment="1">
      <x:alignment vertical="center" wrapText="1"/>
    </x:xf>
    <x:xf numFmtId="0" fontId="3" fillId="8" borderId="0" xfId="0" applyNumberFormat="1" applyFont="1" applyFill="1" applyBorder="1" applyAlignment="1">
      <x:alignment vertical="center" wrapText="1"/>
    </x:xf>
    <x:xf numFmtId="0" fontId="0" fillId="10" borderId="0" xfId="0" applyNumberFormat="1" applyFont="1" applyFill="1" applyBorder="1" applyAlignment="1">
      <x:alignment vertical="center" wrapText="1"/>
    </x:xf>
    <x:xf numFmtId="0" fontId="0" fillId="5" borderId="1" xfId="0" applyNumberFormat="1" applyFont="1" applyFill="1" applyBorder="1" applyAlignment="1">
      <x:alignment vertical="center" wrapText="1"/>
    </x:xf>
    <x:xf numFmtId="0" fontId="3" fillId="8" borderId="1" xfId="0" applyNumberFormat="1" applyFont="1" applyFill="1" applyBorder="1" applyAlignment="1">
      <x:alignment vertical="center" wrapText="1"/>
    </x:xf>
    <x:xf numFmtId="0" fontId="0" fillId="10" borderId="1" xfId="0" applyNumberFormat="1" applyFont="1" applyFill="1" applyBorder="1" applyAlignment="1">
      <x:alignment vertical="center" wrapText="1"/>
    </x:xf>
    <x:xf numFmtId="0" fontId="6" fillId="2" borderId="0" xfId="0" applyNumberFormat="1" applyFont="1" applyFill="1" applyBorder="1" applyAlignment="1">
      <x:alignment horizontal="center" vertical="center"/>
    </x:xf>
    <x:xf numFmtId="0" fontId="2" fillId="4" borderId="0" xfId="0" applyNumberFormat="1" applyFont="1" applyFill="1" applyBorder="1" applyAlignment="1">
      <x:alignment horizontal="center" vertical="center"/>
    </x:xf>
    <x:xf numFmtId="0" fontId="3" fillId="5"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6" fillId="2" borderId="1" xfId="0" applyNumberFormat="1" applyFont="1" applyFill="1" applyBorder="1" applyAlignment="1">
      <x:alignment horizontal="center" vertical="center"/>
    </x:xf>
    <x:xf numFmtId="0" fontId="2" fillId="4" borderId="1" xfId="0" applyNumberFormat="1" applyFont="1" applyFill="1" applyBorder="1" applyAlignment="1">
      <x:alignment horizontal="center" vertical="center"/>
    </x:xf>
    <x:xf numFmtId="0" fontId="3" fillId="5" borderId="1" xfId="0" applyNumberFormat="1" applyFont="1" applyFill="1" applyBorder="1" applyAlignment="1">
      <x:alignment vertical="center"/>
    </x:xf>
    <x:xf numFmtId="0" fontId="3" fillId="3" borderId="1" xfId="0" applyNumberFormat="1" applyFont="1" applyFill="1" applyBorder="1" applyAlignment="1">
      <x:alignment vertical="center"/>
    </x:xf>
    <x:xf numFmtId="0" fontId="0" fillId="11" borderId="0" xfId="0" applyNumberFormat="1" applyFont="1" applyFill="1" applyBorder="1"/>
    <x:xf numFmtId="0" fontId="6" fillId="11" borderId="0" xfId="0" applyNumberFormat="1" applyFont="1" applyFill="1" applyBorder="1"/>
    <x:xf numFmtId="0" fontId="6" fillId="11" borderId="0" xfId="0" applyNumberFormat="1" applyFont="1" applyFill="1" applyBorder="1" applyAlignment="1">
      <x:alignment horizontal="center"/>
    </x:xf>
    <x:xf numFmtId="0" fontId="0" fillId="12" borderId="0" xfId="0" applyNumberFormat="1" applyFont="1" applyFill="1" applyBorder="1"/>
    <x:xf numFmtId="0" fontId="2" fillId="12" borderId="0" xfId="0" applyNumberFormat="1" applyFont="1" applyFill="1" applyBorder="1"/>
    <x:xf numFmtId="0" fontId="2" fillId="12" borderId="0" xfId="0" applyNumberFormat="1" applyFont="1" applyFill="1" applyBorder="1" applyAlignment="1">
      <x:alignment horizontal="center"/>
    </x:xf>
    <x:xf numFmtId="0" fontId="0" fillId="0" xfId="0" applyNumberFormat="1" applyFont="1" applyFill="1" applyBorder="0"/>
    <x:xf numFmtId="0" fontId="6" fillId="11" borderId="0" xfId="0" applyNumberFormat="1" applyFont="1" applyFill="1" applyBorder="1" applyAlignment="1">
      <x:alignment horizontal="center" wrapText="1"/>
    </x:xf>
    <x:xf numFmtId="0" fontId="2" fillId="12" borderId="0" xfId="0" applyNumberFormat="1" applyFont="1" applyFill="1" applyBorder="1" applyAlignment="1">
      <x:alignment horizontal="center" wrapText="1"/>
    </x:xf>
    <x:xf numFmtId="0" fontId="0" fillId="0" xfId="0" applyNumberFormat="1" applyFont="1" applyFill="1" applyBorder="0" applyAlignment="1">
      <x:alignment wrapText="1"/>
    </x:xf>
    <x:xf numFmtId="0" fontId="0" fillId="12" borderId="0" xfId="0" applyNumberFormat="1" applyFont="1" applyFill="1" applyBorder="1" applyAlignment="1">
      <x:alignment vertical="center"/>
    </x:xf>
    <x:xf numFmtId="0" fontId="2" fillId="12" borderId="0" xfId="0" applyNumberFormat="1" applyFont="1" applyFill="1" applyBorder="1" applyAlignment="1">
      <x:alignment vertical="center"/>
    </x:xf>
    <x:xf numFmtId="0" fontId="0" fillId="0" xfId="0" applyNumberFormat="1" applyFont="1" applyFill="1" applyBorder="0" applyAlignment="1">
      <x:alignment vertical="center"/>
    </x:xf>
    <x:xf numFmtId="0" fontId="0" fillId="12" xfId="0" applyNumberFormat="1" applyFont="1" applyFill="1" applyBorder="0" applyAlignment="1">
      <x:alignment vertical="center"/>
    </x:xf>
    <x:xf numFmtId="0" fontId="2" fillId="12" xfId="0" applyNumberFormat="1" applyFont="1" applyFill="1" applyBorder="0" applyAlignment="1">
      <x:alignment vertical="center"/>
    </x:xf>
    <x:xf numFmtId="0" fontId="0" fillId="13" xfId="0" applyNumberFormat="1" applyFont="1" applyFill="1" applyBorder="0" applyAlignment="1">
      <x:alignment vertical="center"/>
    </x:xf>
    <x:xf numFmtId="0" fontId="3" fillId="13" xfId="0" applyNumberFormat="1" applyFont="1" applyFill="1" applyBorder="0" applyAlignment="1">
      <x:alignment vertical="center"/>
    </x:xf>
    <x:xf numFmtId="0" fontId="0" fillId="14" borderId="0" xfId="0" applyNumberFormat="1" applyFont="1" applyFill="1" applyBorder="1" applyAlignment="1">
      <x:alignment vertical="center"/>
    </x:xf>
    <x:xf numFmtId="0" fontId="3" fillId="14" borderId="0" xfId="0" applyNumberFormat="1" applyFont="1" applyFill="1" applyBorder="1" applyAlignment="1">
      <x:alignment vertical="center"/>
    </x:xf>
    <x:xf numFmtId="0" fontId="3" fillId="14" borderId="0" xfId="0" applyNumberFormat="1" applyFont="1" applyFill="1" applyBorder="1" applyAlignment="1">
      <x:alignment vertical="center" wrapText="1"/>
    </x:xf>
    <x:xf numFmtId="0" fontId="2" fillId="12" borderId="0" xfId="0" applyNumberFormat="1" applyFont="1" applyFill="1" applyBorder="1" applyAlignment="1">
      <x:alignment vertical="center" wrapText="1"/>
    </x:xf>
    <x:xf numFmtId="0" fontId="0" fillId="0" xfId="0" applyNumberFormat="1" applyFont="1" applyFill="1" applyBorder="0" applyAlignment="1">
      <x:alignment vertical="center" wrapText="1"/>
    </x:xf>
    <x:xf numFmtId="0" fontId="0" fillId="15" borderId="0" xfId="0" applyNumberFormat="1" applyFont="1" applyFill="1" applyBorder="1" applyAlignment="1">
      <x:alignment vertical="center"/>
    </x:xf>
    <x:xf numFmtId="0" fontId="3" fillId="15" borderId="0" xfId="0" applyNumberFormat="1" applyFont="1" applyFill="1" applyBorder="1" applyAlignment="1">
      <x:alignment vertical="center"/>
    </x:xf>
    <x:xf numFmtId="0" fontId="3" fillId="15" borderId="0" xfId="0" applyNumberFormat="1" applyFont="1" applyFill="1" applyBorder="1" applyAlignment="1">
      <x:alignment vertical="center" wrapText="1"/>
    </x:xf>
    <x:xf numFmtId="0" fontId="0" fillId="13" xfId="0" applyNumberFormat="1" applyFont="1" applyFill="1" applyBorder="0"/>
    <x:xf numFmtId="0" fontId="3" fillId="13" xfId="0" applyNumberFormat="1" applyFont="1" applyFill="1" applyBorder="0"/>
  </x:cellXfs>
  <x:cellStyles count="1">
    <x:cellStyle name="Normal" xfId="0"/>
  </x:cellStyles>
  <x:dxfs count="5">
    <x:dxf>
      <x:font>
        <x:b/>
      </x:font>
      <x:fill>
        <x:patternFill>
          <x:bgColor rgb="FFDCFCE7"/>
        </x:patternFill>
      </x:fill>
    </x:dxf>
    <x:dxf>
      <x:font>
        <x:b/>
      </x:font>
      <x:fill>
        <x:patternFill>
          <x:bgColor rgb="FFFDE2E2"/>
        </x:patternFill>
      </x:fill>
    </x:dxf>
    <x:dxf>
      <x:font>
        <x:b/>
      </x:font>
      <x:fill>
        <x:patternFill>
          <x:bgColor rgb="FFFFF3CD"/>
        </x:patternFill>
      </x:fill>
    </x:dxf>
    <x:dxf>
      <x:font>
        <x:b/>
      </x:font>
      <x:fill>
        <x:patternFill>
          <x:bgColor rgb="FFDCFCE7"/>
        </x:patternFill>
      </x:fill>
    </x:dxf>
    <x:dxf>
      <x:font>
        <x:b/>
      </x:font>
      <x:fill>
        <x:patternFill>
          <x:bgColor rgb="FFFD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e0843353dc5488c" /><Relationship Type="http://schemas.openxmlformats.org/officeDocument/2006/relationships/theme" Target="/xl/theme/theme1.xml" Id="Rd53ac1eab31641c6" /><Relationship Type="http://schemas.openxmlformats.org/officeDocument/2006/relationships/sharedStrings" Target="/xl/sharedStrings.xml" Id="Rabfef401849a4421" /><Relationship Type="http://schemas.openxmlformats.org/officeDocument/2006/relationships/worksheet" Target="/xl/worksheets/sheet1.xml" Id="R0dd0d745b8484e01" /><Relationship Type="http://schemas.openxmlformats.org/officeDocument/2006/relationships/worksheet" Target="/xl/worksheets/sheet2.xml" Id="R088411a96da649aa" /><Relationship Type="http://schemas.openxmlformats.org/officeDocument/2006/relationships/worksheet" Target="/xl/worksheets/sheet3.xml" Id="R921ff111d44e469b" /><Relationship Type="http://schemas.openxmlformats.org/officeDocument/2006/relationships/worksheet" Target="/xl/worksheets/sheet4.xml" Id="R09f074ea2fb14a04" /><Relationship Type="http://schemas.openxmlformats.org/officeDocument/2006/relationships/worksheet" Target="/xl/worksheets/sheet5.xml" Id="Rd55ac608787d44d5" /><Relationship Type="http://schemas.openxmlformats.org/officeDocument/2006/relationships/worksheet" Target="/xl/worksheets/sheet6.xml" Id="Rf20068167e7e48c3" /><Relationship Type="http://schemas.openxmlformats.org/officeDocument/2006/relationships/worksheet" Target="/xl/worksheets/sheet7.xml" Id="R53a257125f9e4660" /><Relationship Type="http://schemas.openxmlformats.org/officeDocument/2006/relationships/worksheet" Target="/xl/worksheets/sheet8.xml" Id="Ra9df13bcb0fe484c" /><Relationship Type="http://schemas.openxmlformats.org/officeDocument/2006/relationships/worksheet" Target="/xl/worksheets/sheet9.xml" Id="R2f844c158c0e4767" /></Relationships>
</file>

<file path=xl/drawings/_rels/drawing1.xml.rels>&#65279;<?xml version="1.0" encoding="utf-8"?><Relationships xmlns="http://schemas.openxmlformats.org/package/2006/relationships"><Relationship Type="http://schemas.openxmlformats.org/officeDocument/2006/relationships/chart" Target="/xl/drawings/charts/chart1.xml" Id="Rf7f1dcfead3d4394" /></Relationships>
</file>

<file path=xl/drawings/charts/chart1.xml><?xml version="1.0" encoding="utf-8"?>
<c:chartSpace xmlns:c="http://schemas.openxmlformats.org/drawingml/2006/chart">
  <c:lang val="en-US"/>
  <c:roundedCorners val="0"/>
  <c:chart>
    <c:plotArea>
      <c:layout/>
      <c:barChart>
        <c:barDir val="col"/>
        <c:grouping val="clustered"/>
        <c:varyColors val="0"/>
        <c:ser>
          <c:idx val="0"/>
          <c:order val="0"/>
          <c:tx>
            <c:v>Pont</c:v>
          </c:tx>
          <c:cat>
            <c:strRef>
              <c:f>'Eredmény'!$E$7:$E$15</c:f>
              <c:strCache>
                <c:ptCount val="0"/>
              </c:strCache>
            </c:strRef>
          </c:cat>
          <c:val>
            <c:numRef>
              <c:f>'Eredmény'!$F$7:$F$15</c:f>
              <c:numCache>
                <c:formatCode>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1</xdr:row>
      <xdr:rowOff>0</xdr:rowOff>
    </xdr:from>
    <xdr:to>
      <xdr:col>17</xdr:col>
      <xdr:colOff>0</xdr:colOff>
      <xdr:row>19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7f1dcfead3d4394"/>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bdf3a9636144b2e" /></Relationships>
</file>

<file path=xl/worksheets/sheet1.xml><?xml version="1.0" encoding="utf-8"?>
<x:worksheet xmlns:x="http://schemas.openxmlformats.org/spreadsheetml/2006/main">
  <x:sheetFormatPr defaultRowHeight="15"/>
  <x:cols>
    <x:col min="1" max="1" width="30" hidden="0" customWidth="1"/>
    <x:col min="2" max="2" width="23" hidden="0" customWidth="1"/>
    <x:col min="4" max="4" width="8" hidden="0" customWidth="1"/>
    <x:col min="5" max="5" width="23" hidden="0" customWidth="1"/>
    <x:col min="6" max="6" width="15" hidden="0" customWidth="1"/>
    <x:col min="7" max="7" width="19" hidden="0" customWidth="1"/>
    <x:col min="8" max="8" width="26" hidden="0" customWidth="1"/>
  </x:cols>
  <x:sheetData>
    <x:row r="1" ht="30" customHeight="1">
      <x:c r="A1" s="63" t="str">
        <x:v>Valós személyes OAM – az 1000–1000 állapot univerzális felbontása</x:v>
      </x:c>
      <x:c r="B1" s="63"/>
      <x:c r="C1" s="63"/>
      <x:c r="D1" s="63"/>
      <x:c r="E1" s="63"/>
      <x:c r="F1" s="63"/>
      <x:c r="G1" s="63"/>
      <x:c r="H1" s="63"/>
      <x:c r="I1" s="97"/>
      <x:c r="J1" s="97"/>
      <x:c r="K1" s="97"/>
      <x:c r="L1" s="97"/>
      <x:c r="M1" s="97"/>
      <x:c r="N1" s="97"/>
      <x:c r="O1" s="97"/>
      <x:c r="P1" s="97"/>
      <x:c r="Q1" s="97"/>
      <x:c r="R1" s="97"/>
      <x:c r="S1" s="97"/>
      <x:c r="T1" s="97"/>
      <x:c r="U1" s="97"/>
      <x:c r="V1" s="97"/>
      <x:c r="W1" s="97"/>
      <x:c r="X1" s="97"/>
      <x:c r="Y1" s="97"/>
      <x:c r="Z1" s="97"/>
    </x:row>
    <x:row r="2" ht="29" customHeight="1">
      <x:c r="A2" s="12" t="str">
        <x:v>A kulcs nem egy újabb súlykorlát, hanem egy koalíciós dominancia-tanúsítvány. Karikó Katalin és Mácsai Pál kéttagú profilja minden attribútumon komponensenként legalább olyan jó, három attribútumon pedig szigorúan jobb, mint L. Ritók Nóra és Rubik Ernő profilja. Ezért semmilyen közös, szigorúan monoton additív pontfüggvény-rendszer nem adhat mindenkinek 1000 pontot.</x:v>
      </x:c>
      <x:c r="B2" s="12"/>
      <x:c r="C2" s="12"/>
      <x:c r="D2" s="12"/>
      <x:c r="E2" s="12"/>
      <x:c r="F2" s="12"/>
      <x:c r="G2" s="12"/>
      <x:c r="H2" s="12"/>
      <x:c r="I2" s="97"/>
      <x:c r="J2" s="97"/>
      <x:c r="K2" s="97"/>
      <x:c r="L2" s="97"/>
      <x:c r="M2" s="97"/>
      <x:c r="N2" s="97"/>
      <x:c r="O2" s="97"/>
      <x:c r="P2" s="97"/>
      <x:c r="Q2" s="97"/>
      <x:c r="R2" s="97"/>
      <x:c r="S2" s="97"/>
      <x:c r="T2" s="97"/>
      <x:c r="U2" s="97"/>
      <x:c r="V2" s="97"/>
      <x:c r="W2" s="97"/>
      <x:c r="X2" s="97"/>
      <x:c r="Y2" s="97"/>
      <x:c r="Z2" s="97"/>
    </x:row>
    <x:row r="3" ht="29" customHeight="1">
      <x:c r="A3" s="12"/>
      <x:c r="B3" s="12"/>
      <x:c r="C3" s="12"/>
      <x:c r="D3" s="12"/>
      <x:c r="E3" s="12"/>
      <x:c r="F3" s="12"/>
      <x:c r="G3" s="12"/>
      <x:c r="H3" s="12"/>
      <x:c r="I3" s="97"/>
      <x:c r="J3" s="97"/>
      <x:c r="K3" s="97"/>
      <x:c r="L3" s="97"/>
      <x:c r="M3" s="97"/>
      <x:c r="N3" s="97"/>
      <x:c r="O3" s="97"/>
      <x:c r="P3" s="97"/>
      <x:c r="Q3" s="97"/>
      <x:c r="R3" s="97"/>
      <x:c r="S3" s="97"/>
      <x:c r="T3" s="97"/>
      <x:c r="U3" s="97"/>
      <x:c r="V3" s="97"/>
      <x:c r="W3" s="97"/>
      <x:c r="X3" s="97"/>
      <x:c r="Y3" s="97"/>
      <x:c r="Z3" s="97"/>
    </x:row>
    <x:row r="4" ht="29" customHeight="1">
      <x:c r="A4" s="12"/>
      <x:c r="B4" s="12"/>
      <x:c r="C4" s="12"/>
      <x:c r="D4" s="12"/>
      <x:c r="E4" s="12"/>
      <x:c r="F4" s="12"/>
      <x:c r="G4" s="12"/>
      <x:c r="H4" s="12"/>
      <x:c r="I4" s="97"/>
      <x:c r="J4" s="97"/>
      <x:c r="K4" s="97"/>
      <x:c r="L4" s="97"/>
      <x:c r="M4" s="97"/>
      <x:c r="N4" s="97"/>
      <x:c r="O4" s="97"/>
      <x:c r="P4" s="97"/>
      <x:c r="Q4" s="97"/>
      <x:c r="R4" s="97"/>
      <x:c r="S4" s="97"/>
      <x:c r="T4" s="97"/>
      <x:c r="U4" s="97"/>
      <x:c r="V4" s="97"/>
      <x:c r="W4" s="97"/>
      <x:c r="X4" s="97"/>
      <x:c r="Y4" s="97"/>
      <x:c r="Z4" s="97"/>
    </x:row>
    <x:row r="5">
      <x:c r="A5" s="98"/>
      <x:c r="B5" s="98"/>
      <x:c r="C5" s="98"/>
      <x:c r="D5" s="98"/>
      <x:c r="E5" s="98"/>
      <x:c r="F5" s="98"/>
      <x:c r="G5" s="98"/>
      <x:c r="H5" s="98"/>
      <x:c r="I5" s="97"/>
      <x:c r="J5" s="97"/>
      <x:c r="K5" s="97"/>
      <x:c r="L5" s="97"/>
      <x:c r="M5" s="97"/>
      <x:c r="N5" s="97"/>
      <x:c r="O5" s="97"/>
      <x:c r="P5" s="97"/>
      <x:c r="Q5" s="97"/>
      <x:c r="R5" s="97"/>
      <x:c r="S5" s="97"/>
      <x:c r="T5" s="97"/>
      <x:c r="U5" s="97"/>
      <x:c r="V5" s="97"/>
      <x:c r="W5" s="97"/>
      <x:c r="X5" s="97"/>
      <x:c r="Y5" s="97"/>
      <x:c r="Z5" s="97"/>
    </x:row>
    <x:row r="6">
      <x:c r="A6" s="99" t="str">
        <x:v>Ellenőrzés</x:v>
      </x:c>
      <x:c r="B6" s="99" t="str">
        <x:v>Eredmény</x:v>
      </x:c>
      <x:c r="C6" s="98"/>
      <x:c r="D6" s="100" t="str">
        <x:v>Hely</x:v>
      </x:c>
      <x:c r="E6" s="100" t="str">
        <x:v>Jelölt</x:v>
      </x:c>
      <x:c r="F6" s="100" t="str">
        <x:v>Konkrét pont</x:v>
      </x:c>
      <x:c r="G6" s="100" t="str">
        <x:v>Robusztus tartomány</x:v>
      </x:c>
      <x:c r="H6" s="100" t="str">
        <x:v>Státusz</x:v>
      </x:c>
      <x:c r="I6" s="97"/>
      <x:c r="J6" s="97"/>
      <x:c r="K6" s="97"/>
      <x:c r="L6" s="97"/>
      <x:c r="M6" s="97"/>
      <x:c r="N6" s="97"/>
      <x:c r="O6" s="97"/>
      <x:c r="P6" s="97"/>
      <x:c r="Q6" s="97"/>
      <x:c r="R6" s="97"/>
      <x:c r="S6" s="97"/>
      <x:c r="T6" s="97"/>
      <x:c r="U6" s="97"/>
      <x:c r="V6" s="97"/>
      <x:c r="W6" s="97"/>
      <x:c r="X6" s="97"/>
      <x:c r="Y6" s="97"/>
      <x:c r="Z6" s="97"/>
    </x:row>
    <x:row r="7">
      <x:c r="A7" s="98" t="str">
        <x:v>Valós személyek</x:v>
      </x:c>
      <x:c r="B7" s="98" t="n">
        <x:v>9</x:v>
      </x:c>
      <x:c r="C7" s="98"/>
      <x:c r="D7" s="98" t="n">
        <x:v>1</x:v>
      </x:c>
      <x:c r="E7" s="98" t="str">
        <x:v>Lovász László</x:v>
      </x:c>
      <x:c r="F7" s="98" t="n">
        <x:v>1001</x:v>
      </x:c>
      <x:c r="G7" s="98" t="str">
        <x:v>999–1001</x:v>
      </x:c>
      <x:c r="H7" s="98" t="str"/>
      <x:c r="I7" s="97"/>
      <x:c r="J7" s="97"/>
      <x:c r="K7" s="97"/>
      <x:c r="L7" s="97"/>
      <x:c r="M7" s="97"/>
      <x:c r="N7" s="97"/>
      <x:c r="O7" s="97"/>
      <x:c r="P7" s="97"/>
      <x:c r="Q7" s="97"/>
      <x:c r="R7" s="97"/>
      <x:c r="S7" s="97"/>
      <x:c r="T7" s="97"/>
      <x:c r="U7" s="97"/>
      <x:c r="V7" s="97"/>
      <x:c r="W7" s="97"/>
      <x:c r="X7" s="97"/>
      <x:c r="Y7" s="97"/>
      <x:c r="Z7" s="97"/>
    </x:row>
    <x:row r="8">
      <x:c r="A8" s="98" t="str">
        <x:v>Attribútumok</x:v>
      </x:c>
      <x:c r="B8" s="98" t="n">
        <x:v>11</x:v>
      </x:c>
      <x:c r="C8" s="98"/>
      <x:c r="D8" s="98" t="n">
        <x:v>2</x:v>
      </x:c>
      <x:c r="E8" s="98" t="str">
        <x:v>Karikó Katalin</x:v>
      </x:c>
      <x:c r="F8" s="98" t="n">
        <x:v>1001</x:v>
      </x:c>
      <x:c r="G8" s="98" t="str">
        <x:v>1001–1001</x:v>
      </x:c>
      <x:c r="H8" s="98" t="str">
        <x:v>SZÜKSÉGSZERŰ ÉLMEZŐNY</x:v>
      </x:c>
      <x:c r="I8" s="97"/>
      <x:c r="J8" s="97"/>
      <x:c r="K8" s="97"/>
      <x:c r="L8" s="97"/>
      <x:c r="M8" s="97"/>
      <x:c r="N8" s="97"/>
      <x:c r="O8" s="97"/>
      <x:c r="P8" s="97"/>
      <x:c r="Q8" s="97"/>
      <x:c r="R8" s="97"/>
      <x:c r="S8" s="97"/>
      <x:c r="T8" s="97"/>
      <x:c r="U8" s="97"/>
      <x:c r="V8" s="97"/>
      <x:c r="W8" s="97"/>
      <x:c r="X8" s="97"/>
      <x:c r="Y8" s="97"/>
      <x:c r="Z8" s="97"/>
    </x:row>
    <x:row r="9">
      <x:c r="A9" s="98" t="str">
        <x:v>Páronkénti Pareto-dominancia</x:v>
      </x:c>
      <x:c r="B9" s="98" t="n">
        <x:v>0</x:v>
      </x:c>
      <x:c r="C9" s="98"/>
      <x:c r="D9" s="98" t="n">
        <x:v>3</x:v>
      </x:c>
      <x:c r="E9" s="98" t="str">
        <x:v>Roska Botond</x:v>
      </x:c>
      <x:c r="F9" s="98" t="n">
        <x:v>1001</x:v>
      </x:c>
      <x:c r="G9" s="98" t="str">
        <x:v>999–1001</x:v>
      </x:c>
      <x:c r="H9" s="98" t="str"/>
      <x:c r="I9" s="97"/>
      <x:c r="J9" s="97"/>
      <x:c r="K9" s="97"/>
      <x:c r="L9" s="97"/>
      <x:c r="M9" s="97"/>
      <x:c r="N9" s="97"/>
      <x:c r="O9" s="97"/>
      <x:c r="P9" s="97"/>
      <x:c r="Q9" s="97"/>
      <x:c r="R9" s="97"/>
      <x:c r="S9" s="97"/>
      <x:c r="T9" s="97"/>
      <x:c r="U9" s="97"/>
      <x:c r="V9" s="97"/>
      <x:c r="W9" s="97"/>
      <x:c r="X9" s="97"/>
      <x:c r="Y9" s="97"/>
      <x:c r="Z9" s="97"/>
    </x:row>
    <x:row r="10">
      <x:c r="A10" s="98" t="str">
        <x:v>Kötelező pontkeret</x:v>
      </x:c>
      <x:c r="B10" s="98" t="n">
        <x:v>9000</x:v>
      </x:c>
      <x:c r="C10" s="98"/>
      <x:c r="D10" s="98" t="n">
        <x:v>4</x:v>
      </x:c>
      <x:c r="E10" s="98" t="str">
        <x:v>Mácsai Pál</x:v>
      </x:c>
      <x:c r="F10" s="98" t="n">
        <x:v>1001</x:v>
      </x:c>
      <x:c r="G10" s="98" t="str">
        <x:v>1001–1001</x:v>
      </x:c>
      <x:c r="H10" s="98" t="str">
        <x:v>SZÜKSÉGSZERŰ ÉLMEZŐNY</x:v>
      </x:c>
      <x:c r="I10" s="97"/>
      <x:c r="J10" s="97"/>
      <x:c r="K10" s="97"/>
      <x:c r="L10" s="97"/>
      <x:c r="M10" s="97"/>
      <x:c r="N10" s="97"/>
      <x:c r="O10" s="97"/>
      <x:c r="P10" s="97"/>
      <x:c r="Q10" s="97"/>
      <x:c r="R10" s="97"/>
      <x:c r="S10" s="97"/>
      <x:c r="T10" s="97"/>
      <x:c r="U10" s="97"/>
      <x:c r="V10" s="97"/>
      <x:c r="W10" s="97"/>
      <x:c r="X10" s="97"/>
      <x:c r="Y10" s="97"/>
      <x:c r="Z10" s="97"/>
    </x:row>
    <x:row r="11">
      <x:c r="A11" s="98" t="str">
        <x:v>Tényleges pontösszeg</x:v>
      </x:c>
      <x:c r="B11" s="101" t="n">
        <x:v>9000</x:v>
      </x:c>
      <x:c r="C11" s="98"/>
      <x:c r="D11" s="98" t="n">
        <x:v>5</x:v>
      </x:c>
      <x:c r="E11" s="98" t="str">
        <x:v>Erdő Péter</x:v>
      </x:c>
      <x:c r="F11" s="98" t="n">
        <x:v>1000</x:v>
      </x:c>
      <x:c r="G11" s="98" t="str">
        <x:v>999–1001</x:v>
      </x:c>
      <x:c r="H11" s="98" t="str"/>
      <x:c r="I11" s="97"/>
      <x:c r="J11" s="97"/>
      <x:c r="K11" s="97"/>
      <x:c r="L11" s="97"/>
      <x:c r="M11" s="97"/>
      <x:c r="N11" s="97"/>
      <x:c r="O11" s="97"/>
      <x:c r="P11" s="97"/>
      <x:c r="Q11" s="97"/>
      <x:c r="R11" s="97"/>
      <x:c r="S11" s="97"/>
      <x:c r="T11" s="97"/>
      <x:c r="U11" s="97"/>
      <x:c r="V11" s="97"/>
      <x:c r="W11" s="97"/>
      <x:c r="X11" s="97"/>
      <x:c r="Y11" s="97"/>
      <x:c r="Z11" s="97"/>
    </x:row>
    <x:row r="12">
      <x:c r="A12" s="98" t="str">
        <x:v>Mindenki pontosan 1000 lehet?</x:v>
      </x:c>
      <x:c r="B12" s="102" t="str">
        <x:v>NEM – bizonyítottan lehetetlen</x:v>
      </x:c>
      <x:c r="C12" s="98"/>
      <x:c r="D12" s="98" t="n">
        <x:v>6</x:v>
      </x:c>
      <x:c r="E12" s="98" t="str">
        <x:v>Baka András</x:v>
      </x:c>
      <x:c r="F12" s="98" t="n">
        <x:v>999</x:v>
      </x:c>
      <x:c r="G12" s="98" t="str">
        <x:v>999–1001</x:v>
      </x:c>
      <x:c r="H12" s="98" t="str"/>
      <x:c r="I12" s="97"/>
      <x:c r="J12" s="97"/>
      <x:c r="K12" s="97"/>
      <x:c r="L12" s="97"/>
      <x:c r="M12" s="97"/>
      <x:c r="N12" s="97"/>
      <x:c r="O12" s="97"/>
      <x:c r="P12" s="97"/>
      <x:c r="Q12" s="97"/>
      <x:c r="R12" s="97"/>
      <x:c r="S12" s="97"/>
      <x:c r="T12" s="97"/>
      <x:c r="U12" s="97"/>
      <x:c r="V12" s="97"/>
      <x:c r="W12" s="97"/>
      <x:c r="X12" s="97"/>
      <x:c r="Y12" s="97"/>
      <x:c r="Z12" s="97"/>
    </x:row>
    <x:row r="13">
      <x:c r="A13" s="98" t="str">
        <x:v>Minimax legkisebb max. eltérése</x:v>
      </x:c>
      <x:c r="B13" s="98" t="n">
        <x:v>1</x:v>
      </x:c>
      <x:c r="C13" s="98"/>
      <x:c r="D13" s="98" t="n">
        <x:v>7</x:v>
      </x:c>
      <x:c r="E13" s="98" t="str">
        <x:v>Halász Judit</x:v>
      </x:c>
      <x:c r="F13" s="98" t="n">
        <x:v>999</x:v>
      </x:c>
      <x:c r="G13" s="98" t="str">
        <x:v>999–1001</x:v>
      </x:c>
      <x:c r="H13" s="98" t="str"/>
      <x:c r="I13" s="97"/>
      <x:c r="J13" s="97"/>
      <x:c r="K13" s="97"/>
      <x:c r="L13" s="97"/>
      <x:c r="M13" s="97"/>
      <x:c r="N13" s="97"/>
      <x:c r="O13" s="97"/>
      <x:c r="P13" s="97"/>
      <x:c r="Q13" s="97"/>
      <x:c r="R13" s="97"/>
      <x:c r="S13" s="97"/>
      <x:c r="T13" s="97"/>
      <x:c r="U13" s="97"/>
      <x:c r="V13" s="97"/>
      <x:c r="W13" s="97"/>
      <x:c r="X13" s="97"/>
      <x:c r="Y13" s="97"/>
      <x:c r="Z13" s="97"/>
    </x:row>
    <x:row r="14">
      <x:c r="A14" s="98"/>
      <x:c r="B14" s="98"/>
      <x:c r="C14" s="98"/>
      <x:c r="D14" s="98" t="n">
        <x:v>8</x:v>
      </x:c>
      <x:c r="E14" s="98" t="str">
        <x:v>L. Ritók Nóra</x:v>
      </x:c>
      <x:c r="F14" s="98" t="n">
        <x:v>999</x:v>
      </x:c>
      <x:c r="G14" s="98" t="str">
        <x:v>999–999</x:v>
      </x:c>
      <x:c r="H14" s="98" t="str">
        <x:v>SZÜKSÉGSZERŰEN 1000 ALATT</x:v>
      </x:c>
      <x:c r="I14" s="97"/>
      <x:c r="J14" s="97"/>
      <x:c r="K14" s="97"/>
      <x:c r="L14" s="97"/>
      <x:c r="M14" s="97"/>
      <x:c r="N14" s="97"/>
      <x:c r="O14" s="97"/>
      <x:c r="P14" s="97"/>
      <x:c r="Q14" s="97"/>
      <x:c r="R14" s="97"/>
      <x:c r="S14" s="97"/>
      <x:c r="T14" s="97"/>
      <x:c r="U14" s="97"/>
      <x:c r="V14" s="97"/>
      <x:c r="W14" s="97"/>
      <x:c r="X14" s="97"/>
      <x:c r="Y14" s="97"/>
      <x:c r="Z14" s="97"/>
    </x:row>
    <x:row r="15">
      <x:c r="A15" s="98"/>
      <x:c r="B15" s="98"/>
      <x:c r="C15" s="98"/>
      <x:c r="D15" s="98" t="n">
        <x:v>9</x:v>
      </x:c>
      <x:c r="E15" s="98" t="str">
        <x:v>Rubik Ernő</x:v>
      </x:c>
      <x:c r="F15" s="98" t="n">
        <x:v>999</x:v>
      </x:c>
      <x:c r="G15" s="98" t="str">
        <x:v>999–999</x:v>
      </x:c>
      <x:c r="H15" s="98" t="str">
        <x:v>SZÜKSÉGSZERŰEN 1000 ALATT</x:v>
      </x:c>
      <x:c r="I15" s="97"/>
      <x:c r="J15" s="97"/>
      <x:c r="K15" s="97"/>
      <x:c r="L15" s="97"/>
      <x:c r="M15" s="97"/>
      <x:c r="N15" s="97"/>
      <x:c r="O15" s="97"/>
      <x:c r="P15" s="97"/>
      <x:c r="Q15" s="97"/>
      <x:c r="R15" s="97"/>
      <x:c r="S15" s="97"/>
      <x:c r="T15" s="97"/>
      <x:c r="U15" s="97"/>
      <x:c r="V15" s="97"/>
      <x:c r="W15" s="97"/>
      <x:c r="X15" s="97"/>
      <x:c r="Y15" s="97"/>
      <x:c r="Z15" s="97"/>
    </x:row>
    <x:row r="16">
      <x:c r="A16" s="103" t="str">
        <x:v>Szükségszerű minimax-élmezőny</x:v>
      </x:c>
      <x:c r="B16" s="103"/>
      <x:c r="C16" s="98"/>
      <x:c r="D16" s="98"/>
      <x:c r="E16" s="98"/>
      <x:c r="F16" s="98"/>
      <x:c r="G16" s="98"/>
      <x:c r="H16" s="98"/>
      <x:c r="I16" s="97"/>
      <x:c r="J16" s="97"/>
      <x:c r="K16" s="97"/>
      <x:c r="L16" s="97"/>
      <x:c r="M16" s="97"/>
      <x:c r="N16" s="97"/>
      <x:c r="O16" s="97"/>
      <x:c r="P16" s="97"/>
      <x:c r="Q16" s="97"/>
      <x:c r="R16" s="97"/>
      <x:c r="S16" s="97"/>
      <x:c r="T16" s="97"/>
      <x:c r="U16" s="97"/>
      <x:c r="V16" s="97"/>
      <x:c r="W16" s="97"/>
      <x:c r="X16" s="97"/>
      <x:c r="Y16" s="97"/>
      <x:c r="Z16" s="97"/>
    </x:row>
    <x:row r="17">
      <x:c r="A17" s="40" t="str">
        <x:v>Karikó Katalin
és Mácsai Pál
1001–1001 pont</x:v>
      </x:c>
      <x:c r="B17" s="40"/>
      <x:c r="C17" s="98"/>
      <x:c r="D17" s="47" t="str">
        <x:v>Egyetlen, minden monoton additív keretrendszertől független győztes páronkénti dominancia nélkül nem kényszeríthető ki. A mostani OAM azonban már univerzálisan kizárja a teljes egyenlőséget, és egy kéttagú szükségszerű élmezőnyt ad. Az egyetlen névhez ezért előre rögzített, nem utólag választott holtverseny-felbontó szabály szükséges.</x:v>
      </x:c>
      <x:c r="E17" s="47"/>
      <x:c r="F17" s="47"/>
      <x:c r="G17" s="47"/>
      <x:c r="H17" s="47"/>
      <x:c r="I17" s="97"/>
      <x:c r="J17" s="97"/>
      <x:c r="K17" s="97"/>
      <x:c r="L17" s="97"/>
      <x:c r="M17" s="97"/>
      <x:c r="N17" s="97"/>
      <x:c r="O17" s="97"/>
      <x:c r="P17" s="97"/>
      <x:c r="Q17" s="97"/>
      <x:c r="R17" s="97"/>
      <x:c r="S17" s="97"/>
      <x:c r="T17" s="97"/>
      <x:c r="U17" s="97"/>
      <x:c r="V17" s="97"/>
      <x:c r="W17" s="97"/>
      <x:c r="X17" s="97"/>
      <x:c r="Y17" s="97"/>
      <x:c r="Z17" s="97"/>
    </x:row>
    <x:row r="18">
      <x:c r="A18" s="40"/>
      <x:c r="B18" s="40"/>
      <x:c r="C18" s="98"/>
      <x:c r="D18" s="47"/>
      <x:c r="E18" s="47"/>
      <x:c r="F18" s="47"/>
      <x:c r="G18" s="47"/>
      <x:c r="H18" s="47"/>
      <x:c r="I18" s="97"/>
      <x:c r="J18" s="97"/>
      <x:c r="K18" s="97"/>
      <x:c r="L18" s="97"/>
      <x:c r="M18" s="97"/>
      <x:c r="N18" s="97"/>
      <x:c r="O18" s="97"/>
      <x:c r="P18" s="97"/>
      <x:c r="Q18" s="97"/>
      <x:c r="R18" s="97"/>
      <x:c r="S18" s="97"/>
      <x:c r="T18" s="97"/>
      <x:c r="U18" s="97"/>
      <x:c r="V18" s="97"/>
      <x:c r="W18" s="97"/>
      <x:c r="X18" s="97"/>
      <x:c r="Y18" s="97"/>
      <x:c r="Z18" s="97"/>
    </x:row>
    <x:row r="19">
      <x:c r="A19" s="40"/>
      <x:c r="B19" s="40"/>
      <x:c r="C19" s="98"/>
      <x:c r="D19" s="47"/>
      <x:c r="E19" s="47"/>
      <x:c r="F19" s="47"/>
      <x:c r="G19" s="47"/>
      <x:c r="H19" s="47"/>
      <x:c r="I19" s="97"/>
      <x:c r="J19" s="97"/>
      <x:c r="K19" s="97"/>
      <x:c r="L19" s="97"/>
      <x:c r="M19" s="97"/>
      <x:c r="N19" s="97"/>
      <x:c r="O19" s="97"/>
      <x:c r="P19" s="97"/>
      <x:c r="Q19" s="97"/>
      <x:c r="R19" s="97"/>
      <x:c r="S19" s="97"/>
      <x:c r="T19" s="97"/>
      <x:c r="U19" s="97"/>
      <x:c r="V19" s="97"/>
      <x:c r="W19" s="97"/>
      <x:c r="X19" s="97"/>
      <x:c r="Y19" s="97"/>
      <x:c r="Z19" s="97"/>
    </x:row>
    <x:row r="20">
      <x:c r="A20" s="98"/>
      <x:c r="B20" s="98"/>
      <x:c r="C20" s="98"/>
      <x:c r="D20" s="47"/>
      <x:c r="E20" s="47"/>
      <x:c r="F20" s="47"/>
      <x:c r="G20" s="47"/>
      <x:c r="H20" s="47"/>
      <x:c r="I20" s="97"/>
      <x:c r="J20" s="97"/>
      <x:c r="K20" s="97"/>
      <x:c r="L20" s="97"/>
      <x:c r="M20" s="97"/>
      <x:c r="N20" s="97"/>
      <x:c r="O20" s="97"/>
      <x:c r="P20" s="97"/>
      <x:c r="Q20" s="97"/>
      <x:c r="R20" s="97"/>
      <x:c r="S20" s="97"/>
      <x:c r="T20" s="97"/>
      <x:c r="U20" s="97"/>
      <x:c r="V20" s="97"/>
      <x:c r="W20" s="97"/>
      <x:c r="X20" s="97"/>
      <x:c r="Y20" s="97"/>
      <x:c r="Z20" s="97"/>
    </x:row>
    <x:row r="21">
      <x:c r="A21" s="98"/>
      <x:c r="B21" s="98"/>
      <x:c r="C21" s="98"/>
      <x:c r="D21" s="98"/>
      <x:c r="E21" s="98"/>
      <x:c r="F21" s="98"/>
      <x:c r="G21" s="98"/>
      <x:c r="H21" s="98"/>
      <x:c r="I21" s="97"/>
      <x:c r="J21" s="97"/>
      <x:c r="K21" s="97"/>
      <x:c r="L21" s="97"/>
      <x:c r="M21" s="97"/>
      <x:c r="N21" s="97"/>
      <x:c r="O21" s="97"/>
      <x:c r="P21" s="97"/>
      <x:c r="Q21" s="97"/>
      <x:c r="R21" s="97"/>
      <x:c r="S21" s="97"/>
      <x:c r="T21" s="97"/>
      <x:c r="U21" s="97"/>
      <x:c r="V21" s="97"/>
      <x:c r="W21" s="97"/>
      <x:c r="X21" s="97"/>
      <x:c r="Y21" s="97"/>
      <x:c r="Z21" s="97"/>
    </x:row>
    <x:row r="22">
      <x:c r="A22" s="99" t="str">
        <x:v>Előre rögzített generalista holtverseny-felbontás</x:v>
      </x:c>
      <x:c r="B22" s="99"/>
      <x:c r="C22" s="99"/>
      <x:c r="D22" s="99"/>
      <x:c r="E22" s="99"/>
      <x:c r="F22" s="99"/>
      <x:c r="G22" s="99"/>
      <x:c r="H22" s="99"/>
      <x:c r="I22" s="97"/>
      <x:c r="J22" s="97"/>
      <x:c r="K22" s="97"/>
      <x:c r="L22" s="97"/>
      <x:c r="M22" s="97"/>
      <x:c r="N22" s="97"/>
      <x:c r="O22" s="97"/>
      <x:c r="P22" s="97"/>
      <x:c r="Q22" s="97"/>
      <x:c r="R22" s="97"/>
      <x:c r="S22" s="97"/>
      <x:c r="T22" s="97"/>
      <x:c r="U22" s="97"/>
      <x:c r="V22" s="97"/>
      <x:c r="W22" s="97"/>
      <x:c r="X22" s="97"/>
      <x:c r="Y22" s="97"/>
      <x:c r="Z22" s="97"/>
    </x:row>
    <x:row r="23">
      <x:c r="A23" s="99" t="str">
        <x:v>Jelölt</x:v>
      </x:c>
      <x:c r="B23" s="99" t="str">
        <x:v>Nyers OAM-összeg</x:v>
      </x:c>
      <x:c r="C23" s="99" t="str">
        <x:v>Geometriai közép (x+1)</x:v>
      </x:c>
      <x:c r="D23" s="99" t="str">
        <x:v>Mindkét szabály szerint jobb?</x:v>
      </x:c>
      <x:c r="E23" s="99" t="str">
        <x:v>Végeredmény</x:v>
      </x:c>
      <x:c r="F23" s="98"/>
      <x:c r="G23" s="57" t="str">
        <x:v>Végső modellgyőztes:
KARIKÓ KATALIN
A holtverseny-felbontó szabály kizárólag a szükségszerű élmezőnyön belül működik, és a sokoldalú, kiegyensúlyozott profilt jutalmazza.</x:v>
      </x:c>
      <x:c r="H23" s="57"/>
      <x:c r="I23" s="97"/>
      <x:c r="J23" s="97"/>
      <x:c r="K23" s="97"/>
      <x:c r="L23" s="97"/>
      <x:c r="M23" s="97"/>
      <x:c r="N23" s="97"/>
      <x:c r="O23" s="97"/>
      <x:c r="P23" s="97"/>
      <x:c r="Q23" s="97"/>
      <x:c r="R23" s="97"/>
      <x:c r="S23" s="97"/>
      <x:c r="T23" s="97"/>
      <x:c r="U23" s="97"/>
      <x:c r="V23" s="97"/>
      <x:c r="W23" s="97"/>
      <x:c r="X23" s="97"/>
      <x:c r="Y23" s="97"/>
      <x:c r="Z23" s="97"/>
    </x:row>
    <x:row r="24">
      <x:c r="A24" s="98" t="str">
        <x:v>Karikó Katalin</x:v>
      </x:c>
      <x:c r="B24" s="98" t="n">
        <x:v>43</x:v>
      </x:c>
      <x:c r="C24" s="104" t="n">
        <x:v>4.522831996182413</x:v>
      </x:c>
      <x:c r="D24" s="98" t="str">
        <x:v>IGEN</x:v>
      </x:c>
      <x:c r="E24" s="101" t="str">
        <x:v>GYŐZTES</x:v>
      </x:c>
      <x:c r="F24" s="98"/>
      <x:c r="G24" s="57"/>
      <x:c r="H24" s="57"/>
      <x:c r="I24" s="97"/>
      <x:c r="J24" s="97"/>
      <x:c r="K24" s="97"/>
      <x:c r="L24" s="97"/>
      <x:c r="M24" s="97"/>
      <x:c r="N24" s="97"/>
      <x:c r="O24" s="97"/>
      <x:c r="P24" s="97"/>
      <x:c r="Q24" s="97"/>
      <x:c r="R24" s="97"/>
      <x:c r="S24" s="97"/>
      <x:c r="T24" s="97"/>
      <x:c r="U24" s="97"/>
      <x:c r="V24" s="97"/>
      <x:c r="W24" s="97"/>
      <x:c r="X24" s="97"/>
      <x:c r="Y24" s="97"/>
      <x:c r="Z24" s="97"/>
    </x:row>
    <x:row r="25">
      <x:c r="A25" s="98" t="str">
        <x:v>Mácsai Pál</x:v>
      </x:c>
      <x:c r="B25" s="98" t="n">
        <x:v>39</x:v>
      </x:c>
      <x:c r="C25" s="104" t="n">
        <x:v>4.106412880395918</x:v>
      </x:c>
      <x:c r="D25" s="98" t="str">
        <x:v>NEM</x:v>
      </x:c>
      <x:c r="E25" s="98" t="str">
        <x:v>2. hely</x:v>
      </x:c>
      <x:c r="F25" s="98"/>
      <x:c r="G25" s="57"/>
      <x:c r="H25" s="5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148" t="str">
        <x:v>A kilenc valós személy teljes névsora: Baka András; Erdő Péter; Karikó Katalin; Lovász László; L. Ritók Nóra; Halász Judit; Rubik Ernő; Roska Botond; Mácsai Pál. A fájlban nincs fiktív vagy kódnéven szereplő jelölt.</x:v>
      </x:c>
      <x:c r="B27" s="148"/>
      <x:c r="C27" s="148"/>
      <x:c r="D27" s="148"/>
      <x:c r="E27" s="148"/>
      <x:c r="F27" s="148"/>
      <x:c r="G27" s="148"/>
      <x:c r="H27" s="148"/>
      <x:c r="I27" s="97"/>
      <x:c r="J27" s="97"/>
      <x:c r="K27" s="97"/>
      <x:c r="L27" s="97"/>
      <x:c r="M27" s="97"/>
      <x:c r="N27" s="97"/>
      <x:c r="O27" s="97"/>
      <x:c r="P27" s="97"/>
      <x:c r="Q27" s="97"/>
      <x:c r="R27" s="97"/>
      <x:c r="S27" s="97"/>
      <x:c r="T27" s="97"/>
      <x:c r="U27" s="97"/>
      <x:c r="V27" s="97"/>
      <x:c r="W27" s="97"/>
      <x:c r="X27" s="97"/>
      <x:c r="Y27" s="97"/>
      <x:c r="Z27" s="97"/>
    </x:row>
    <x:row r="28">
      <x:c r="A28" s="148"/>
      <x:c r="B28" s="148"/>
      <x:c r="C28" s="148"/>
      <x:c r="D28" s="148"/>
      <x:c r="E28" s="148"/>
      <x:c r="F28" s="148"/>
      <x:c r="G28" s="148"/>
      <x:c r="H28" s="148"/>
      <x:c r="I28" s="97"/>
      <x:c r="J28" s="97"/>
      <x:c r="K28" s="97"/>
      <x:c r="L28" s="97"/>
      <x:c r="M28" s="97"/>
      <x:c r="N28" s="97"/>
      <x:c r="O28" s="97"/>
      <x:c r="P28" s="97"/>
      <x:c r="Q28" s="97"/>
      <x:c r="R28" s="97"/>
      <x:c r="S28" s="97"/>
      <x:c r="T28" s="97"/>
      <x:c r="U28" s="97"/>
      <x:c r="V28" s="97"/>
      <x:c r="W28" s="97"/>
      <x:c r="X28" s="97"/>
      <x:c r="Y28" s="97"/>
      <x:c r="Z28" s="97"/>
    </x:row>
    <x:row r="29">
      <x:c r="A29" s="148"/>
      <x:c r="B29" s="148"/>
      <x:c r="C29" s="148"/>
      <x:c r="D29" s="148"/>
      <x:c r="E29" s="148"/>
      <x:c r="F29" s="148"/>
      <x:c r="G29" s="148"/>
      <x:c r="H29" s="148"/>
      <x:c r="I29" s="97"/>
      <x:c r="J29" s="97"/>
      <x:c r="K29" s="97"/>
      <x:c r="L29" s="97"/>
      <x:c r="M29" s="97"/>
      <x:c r="N29" s="97"/>
      <x:c r="O29" s="97"/>
      <x:c r="P29" s="97"/>
      <x:c r="Q29" s="97"/>
      <x:c r="R29" s="97"/>
      <x:c r="S29" s="97"/>
      <x:c r="T29" s="97"/>
      <x:c r="U29" s="97"/>
      <x:c r="V29" s="97"/>
      <x:c r="W29" s="97"/>
      <x:c r="X29" s="97"/>
      <x:c r="Y29" s="97"/>
      <x:c r="Z29" s="97"/>
    </x:row>
    <x:row r="30">
      <x:c r="A30" s="148"/>
      <x:c r="B30" s="148"/>
      <x:c r="C30" s="148"/>
      <x:c r="D30" s="148"/>
      <x:c r="E30" s="148"/>
      <x:c r="F30" s="148"/>
      <x:c r="G30" s="148"/>
      <x:c r="H30" s="148"/>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H1"/>
    <x:mergeCell ref="A2:H4"/>
    <x:mergeCell ref="A16:B16"/>
    <x:mergeCell ref="A17:B19"/>
    <x:mergeCell ref="D17:H20"/>
    <x:mergeCell ref="A22:H22"/>
    <x:mergeCell ref="G23:H25"/>
    <x:mergeCell ref="A27:H30"/>
  </x:mergeCells>
  <x:conditionalFormatting sqref="F7:F15">
    <x:cfRule type="colorScale" priority="1">
      <x:colorScale>
        <x:cfvo type="min"/>
        <x:cfvo type="percentile" val="50"/>
        <x:cfvo type="max"/>
        <x:color rgb="FFFDE2E2"/>
        <x:color rgb="FFFFF3CD"/>
        <x:color rgb="FFDCFCE7"/>
      </x:colorScale>
    </x:cfRule>
  </x:conditionalFormatting>
  <x:conditionalFormatting sqref="H7:H15">
    <x:cfRule type="expression" dxfId="0" priority="2">
      <x:formula>H7="SZÜKSÉGSZERŰ ÉLMEZŐNY"</x:formula>
    </x:cfRule>
    <x:cfRule type="expression" dxfId="1" priority="3">
      <x:formula>H7="SZÜKSÉGSZERŰEN 1000 ALATT"</x:formula>
    </x:cfRule>
  </x:conditionalFormatting>
  <x:pageMargins left="0.7" right="0.7" top="0.75" bottom="0.75" header="0.3" footer="0.3"/>
  <x:drawing xmlns:r="http://schemas.openxmlformats.org/officeDocument/2006/relationships" r:id="R1bdf3a9636144b2e"/>
</x:worksheet>
</file>

<file path=xl/worksheets/sheet2.xml><?xml version="1.0" encoding="utf-8"?>
<x:worksheet xmlns:x="http://schemas.openxmlformats.org/spreadsheetml/2006/main">
  <x:sheetFormatPr defaultRowHeight="15"/>
  <x:cols>
    <x:col min="1" max="1" width="23" hidden="0" customWidth="1"/>
    <x:col min="2" max="2" width="7" hidden="0" customWidth="1"/>
    <x:col min="3" max="3" width="7" hidden="0" customWidth="1"/>
    <x:col min="4" max="4" width="7" hidden="0" customWidth="1"/>
    <x:col min="5" max="5" width="7" hidden="0" customWidth="1"/>
    <x:col min="6" max="6" width="7" hidden="0" customWidth="1"/>
    <x:col min="7" max="7" width="7" hidden="0" customWidth="1"/>
    <x:col min="8" max="8" width="7" hidden="0" customWidth="1"/>
    <x:col min="9" max="9" width="7" hidden="0" customWidth="1"/>
    <x:col min="10" max="10" width="7" hidden="0" customWidth="1"/>
    <x:col min="11" max="11" width="7" hidden="0" customWidth="1"/>
    <x:col min="12" max="12" width="7" hidden="0" customWidth="1"/>
    <x:col min="13" max="13" width="18" hidden="0" customWidth="1"/>
    <x:col min="14" max="14" width="18" hidden="0" customWidth="1"/>
  </x:cols>
  <x:sheetData>
    <x:row r="1">
      <x:c r="A1" s="113" t="str">
        <x:v>Objektum–attribútum-mátrix: 9 valós személy, 11 attribútum</x:v>
      </x:c>
      <x:c r="B1" s="113"/>
      <x:c r="C1" s="113"/>
      <x:c r="D1" s="113"/>
      <x:c r="E1" s="113"/>
      <x:c r="F1" s="113"/>
      <x:c r="G1" s="113"/>
      <x:c r="H1" s="113"/>
      <x:c r="I1" s="113"/>
      <x:c r="J1" s="113"/>
      <x:c r="K1" s="113"/>
      <x:c r="L1" s="113"/>
      <x:c r="M1" s="113"/>
      <x:c r="N1" s="113"/>
      <x:c r="O1" s="97"/>
      <x:c r="P1" s="97"/>
      <x:c r="Q1" s="97"/>
      <x:c r="R1" s="97"/>
      <x:c r="S1" s="97"/>
      <x:c r="T1" s="97"/>
      <x:c r="U1" s="97"/>
      <x:c r="V1" s="97"/>
      <x:c r="W1" s="97"/>
      <x:c r="X1" s="97"/>
      <x:c r="Y1" s="97"/>
      <x:c r="Z1" s="97"/>
    </x:row>
    <x:row r="2">
      <x:c r="A2" s="12" t="str">
        <x:v>Pilot szakértői kódolás 0–5 skálán; a magasabb érték jobb. A mezőny páronként Pareto-antichain, vagyis nincs olyan jelölt, aki egy másikat minden attribútumban legalább elér és legalább egyben meghalad.</x:v>
      </x:c>
      <x:c r="B2" s="12"/>
      <x:c r="C2" s="12"/>
      <x:c r="D2" s="12"/>
      <x:c r="E2" s="12"/>
      <x:c r="F2" s="12"/>
      <x:c r="G2" s="12"/>
      <x:c r="H2" s="12"/>
      <x:c r="I2" s="12"/>
      <x:c r="J2" s="12"/>
      <x:c r="K2" s="12"/>
      <x:c r="L2" s="12"/>
      <x:c r="M2" s="12"/>
      <x:c r="N2" s="12"/>
      <x:c r="O2" s="97"/>
      <x:c r="P2" s="97"/>
      <x:c r="Q2" s="97"/>
      <x:c r="R2" s="97"/>
      <x:c r="S2" s="97"/>
      <x:c r="T2" s="97"/>
      <x:c r="U2" s="97"/>
      <x:c r="V2" s="97"/>
      <x:c r="W2" s="97"/>
      <x:c r="X2" s="97"/>
      <x:c r="Y2" s="97"/>
      <x:c r="Z2" s="97"/>
    </x:row>
    <x:row r="3">
      <x:c r="A3" s="12"/>
      <x:c r="B3" s="12"/>
      <x:c r="C3" s="12"/>
      <x:c r="D3" s="12"/>
      <x:c r="E3" s="12"/>
      <x:c r="F3" s="12"/>
      <x:c r="G3" s="12"/>
      <x:c r="H3" s="12"/>
      <x:c r="I3" s="12"/>
      <x:c r="J3" s="12"/>
      <x:c r="K3" s="12"/>
      <x:c r="L3" s="12"/>
      <x:c r="M3" s="12"/>
      <x:c r="N3" s="12"/>
      <x:c r="O3" s="97"/>
      <x:c r="P3" s="97"/>
      <x:c r="Q3" s="97"/>
      <x:c r="R3" s="97"/>
      <x:c r="S3" s="97"/>
      <x:c r="T3" s="97"/>
      <x:c r="U3" s="97"/>
      <x:c r="V3" s="97"/>
      <x:c r="W3" s="97"/>
      <x:c r="X3" s="97"/>
      <x:c r="Y3" s="97"/>
      <x:c r="Z3" s="97"/>
    </x:row>
    <x:row r="4">
      <x:c r="A4" s="98"/>
      <x:c r="B4" s="98"/>
      <x:c r="C4" s="98"/>
      <x:c r="D4" s="98"/>
      <x:c r="E4" s="98"/>
      <x:c r="F4" s="98"/>
      <x:c r="G4" s="98"/>
      <x:c r="H4" s="98"/>
      <x:c r="I4" s="98"/>
      <x:c r="J4" s="98"/>
      <x:c r="K4" s="98"/>
      <x:c r="L4" s="98"/>
      <x:c r="M4" s="98"/>
      <x:c r="N4" s="98"/>
      <x:c r="O4" s="97"/>
      <x:c r="P4" s="97"/>
      <x:c r="Q4" s="97"/>
      <x:c r="R4" s="97"/>
      <x:c r="S4" s="97"/>
      <x:c r="T4" s="97"/>
      <x:c r="U4" s="97"/>
      <x:c r="V4" s="97"/>
      <x:c r="W4" s="97"/>
      <x:c r="X4" s="97"/>
      <x:c r="Y4" s="97"/>
      <x:c r="Z4" s="97"/>
    </x:row>
    <x:row r="5">
      <x:c r="A5" s="100" t="str">
        <x:v>Jelölt</x:v>
      </x:c>
      <x:c r="B5" s="100" t="str">
        <x:v>A1</x:v>
      </x:c>
      <x:c r="C5" s="100" t="str">
        <x:v>A2</x:v>
      </x:c>
      <x:c r="D5" s="100" t="str">
        <x:v>A3</x:v>
      </x:c>
      <x:c r="E5" s="100" t="str">
        <x:v>A4</x:v>
      </x:c>
      <x:c r="F5" s="100" t="str">
        <x:v>A5</x:v>
      </x:c>
      <x:c r="G5" s="100" t="str">
        <x:v>A6</x:v>
      </x:c>
      <x:c r="H5" s="100" t="str">
        <x:v>A7</x:v>
      </x:c>
      <x:c r="I5" s="100" t="str">
        <x:v>A8</x:v>
      </x:c>
      <x:c r="J5" s="100" t="str">
        <x:v>A9</x:v>
      </x:c>
      <x:c r="K5" s="100" t="str">
        <x:v>A10</x:v>
      </x:c>
      <x:c r="L5" s="100" t="str">
        <x:v>A11</x:v>
      </x:c>
      <x:c r="M5" s="100" t="str">
        <x:v>Sorösszeg</x:v>
      </x:c>
      <x:c r="N5" s="100" t="str">
        <x:v>Pareto-dominált?</x:v>
      </x:c>
      <x:c r="O5" s="97"/>
      <x:c r="P5" s="97"/>
      <x:c r="Q5" s="97"/>
      <x:c r="R5" s="97"/>
      <x:c r="S5" s="97"/>
      <x:c r="T5" s="97"/>
      <x:c r="U5" s="97"/>
      <x:c r="V5" s="97"/>
      <x:c r="W5" s="97"/>
      <x:c r="X5" s="97"/>
      <x:c r="Y5" s="97"/>
      <x:c r="Z5" s="97"/>
    </x:row>
    <x:row r="6">
      <x:c r="A6" s="98" t="str">
        <x:v>Baka András</x:v>
      </x:c>
      <x:c r="B6" s="98" t="n">
        <x:v>5</x:v>
      </x:c>
      <x:c r="C6" s="98" t="n">
        <x:v>4</x:v>
      </x:c>
      <x:c r="D6" s="98" t="n">
        <x:v>5</x:v>
      </x:c>
      <x:c r="E6" s="98" t="n">
        <x:v>3</x:v>
      </x:c>
      <x:c r="F6" s="98" t="n">
        <x:v>4</x:v>
      </x:c>
      <x:c r="G6" s="98" t="n">
        <x:v>2</x:v>
      </x:c>
      <x:c r="H6" s="98" t="n">
        <x:v>2</x:v>
      </x:c>
      <x:c r="I6" s="98" t="n">
        <x:v>5</x:v>
      </x:c>
      <x:c r="J6" s="98" t="n">
        <x:v>3</x:v>
      </x:c>
      <x:c r="K6" s="98" t="n">
        <x:v>5</x:v>
      </x:c>
      <x:c r="L6" s="98" t="n">
        <x:v>4</x:v>
      </x:c>
      <x:c r="M6" s="98" t="n">
        <x:f>SUM(B6:L6)</x:f>
        <x:v>42</x:v>
      </x:c>
      <x:c r="N6" s="101" t="str">
        <x:v>NEM</x:v>
      </x:c>
      <x:c r="O6" s="97"/>
      <x:c r="P6" s="97"/>
      <x:c r="Q6" s="97"/>
      <x:c r="R6" s="97"/>
      <x:c r="S6" s="97"/>
      <x:c r="T6" s="97"/>
      <x:c r="U6" s="97"/>
      <x:c r="V6" s="97"/>
      <x:c r="W6" s="97"/>
      <x:c r="X6" s="97"/>
      <x:c r="Y6" s="97"/>
      <x:c r="Z6" s="97"/>
    </x:row>
    <x:row r="7">
      <x:c r="A7" s="98" t="str">
        <x:v>Erdő Péter</x:v>
      </x:c>
      <x:c r="B7" s="98" t="n">
        <x:v>3</x:v>
      </x:c>
      <x:c r="C7" s="98" t="n">
        <x:v>5</x:v>
      </x:c>
      <x:c r="D7" s="98" t="n">
        <x:v>5</x:v>
      </x:c>
      <x:c r="E7" s="98" t="n">
        <x:v>3</x:v>
      </x:c>
      <x:c r="F7" s="98" t="n">
        <x:v>4</x:v>
      </x:c>
      <x:c r="G7" s="98" t="n">
        <x:v>3</x:v>
      </x:c>
      <x:c r="H7" s="98" t="n">
        <x:v>4</x:v>
      </x:c>
      <x:c r="I7" s="98" t="n">
        <x:v>5</x:v>
      </x:c>
      <x:c r="J7" s="98" t="n">
        <x:v>4</x:v>
      </x:c>
      <x:c r="K7" s="98" t="n">
        <x:v>4</x:v>
      </x:c>
      <x:c r="L7" s="98" t="n">
        <x:v>5</x:v>
      </x:c>
      <x:c r="M7" s="98" t="n">
        <x:f>SUM(B7:L7)</x:f>
        <x:v>45</x:v>
      </x:c>
      <x:c r="N7" s="101" t="str">
        <x:v>NEM</x:v>
      </x:c>
      <x:c r="O7" s="97"/>
      <x:c r="P7" s="97"/>
      <x:c r="Q7" s="97"/>
      <x:c r="R7" s="97"/>
      <x:c r="S7" s="97"/>
      <x:c r="T7" s="97"/>
      <x:c r="U7" s="97"/>
      <x:c r="V7" s="97"/>
      <x:c r="W7" s="97"/>
      <x:c r="X7" s="97"/>
      <x:c r="Y7" s="97"/>
      <x:c r="Z7" s="97"/>
    </x:row>
    <x:row r="8">
      <x:c r="A8" s="98" t="str">
        <x:v>Karikó Katalin</x:v>
      </x:c>
      <x:c r="B8" s="98" t="n">
        <x:v>0</x:v>
      </x:c>
      <x:c r="C8" s="98" t="n">
        <x:v>3</x:v>
      </x:c>
      <x:c r="D8" s="98" t="n">
        <x:v>4</x:v>
      </x:c>
      <x:c r="E8" s="98" t="n">
        <x:v>5</x:v>
      </x:c>
      <x:c r="F8" s="98" t="n">
        <x:v>4</x:v>
      </x:c>
      <x:c r="G8" s="98" t="n">
        <x:v>5</x:v>
      </x:c>
      <x:c r="H8" s="98" t="n">
        <x:v>4</x:v>
      </x:c>
      <x:c r="I8" s="98" t="n">
        <x:v>5</x:v>
      </x:c>
      <x:c r="J8" s="98" t="n">
        <x:v>4</x:v>
      </x:c>
      <x:c r="K8" s="98" t="n">
        <x:v>5</x:v>
      </x:c>
      <x:c r="L8" s="98" t="n">
        <x:v>4</x:v>
      </x:c>
      <x:c r="M8" s="98" t="n">
        <x:f>SUM(B8:L8)</x:f>
        <x:v>43</x:v>
      </x:c>
      <x:c r="N8" s="101" t="str">
        <x:v>NEM</x:v>
      </x:c>
      <x:c r="O8" s="97"/>
      <x:c r="P8" s="97"/>
      <x:c r="Q8" s="97"/>
      <x:c r="R8" s="97"/>
      <x:c r="S8" s="97"/>
      <x:c r="T8" s="97"/>
      <x:c r="U8" s="97"/>
      <x:c r="V8" s="97"/>
      <x:c r="W8" s="97"/>
      <x:c r="X8" s="97"/>
      <x:c r="Y8" s="97"/>
      <x:c r="Z8" s="97"/>
    </x:row>
    <x:row r="9">
      <x:c r="A9" s="98" t="str">
        <x:v>Lovász László</x:v>
      </x:c>
      <x:c r="B9" s="98" t="n">
        <x:v>1</x:v>
      </x:c>
      <x:c r="C9" s="98" t="n">
        <x:v>5</x:v>
      </x:c>
      <x:c r="D9" s="98" t="n">
        <x:v>5</x:v>
      </x:c>
      <x:c r="E9" s="98" t="n">
        <x:v>5</x:v>
      </x:c>
      <x:c r="F9" s="98" t="n">
        <x:v>5</x:v>
      </x:c>
      <x:c r="G9" s="98" t="n">
        <x:v>1</x:v>
      </x:c>
      <x:c r="H9" s="98" t="n">
        <x:v>3</x:v>
      </x:c>
      <x:c r="I9" s="98" t="n">
        <x:v>5</x:v>
      </x:c>
      <x:c r="J9" s="98" t="n">
        <x:v>3</x:v>
      </x:c>
      <x:c r="K9" s="98" t="n">
        <x:v>5</x:v>
      </x:c>
      <x:c r="L9" s="98" t="n">
        <x:v>4</x:v>
      </x:c>
      <x:c r="M9" s="98" t="n">
        <x:f>SUM(B9:L9)</x:f>
        <x:v>42</x:v>
      </x:c>
      <x:c r="N9" s="101" t="str">
        <x:v>NEM</x:v>
      </x:c>
      <x:c r="O9" s="97"/>
      <x:c r="P9" s="97"/>
      <x:c r="Q9" s="97"/>
      <x:c r="R9" s="97"/>
      <x:c r="S9" s="97"/>
      <x:c r="T9" s="97"/>
      <x:c r="U9" s="97"/>
      <x:c r="V9" s="97"/>
      <x:c r="W9" s="97"/>
      <x:c r="X9" s="97"/>
      <x:c r="Y9" s="97"/>
      <x:c r="Z9" s="97"/>
    </x:row>
    <x:row r="10">
      <x:c r="A10" s="98" t="str">
        <x:v>L. Ritók Nóra</x:v>
      </x:c>
      <x:c r="B10" s="98" t="n">
        <x:v>0</x:v>
      </x:c>
      <x:c r="C10" s="98" t="n">
        <x:v>5</x:v>
      </x:c>
      <x:c r="D10" s="98" t="n">
        <x:v>2</x:v>
      </x:c>
      <x:c r="E10" s="98" t="n">
        <x:v>3</x:v>
      </x:c>
      <x:c r="F10" s="98" t="n">
        <x:v>5</x:v>
      </x:c>
      <x:c r="G10" s="98" t="n">
        <x:v>5</x:v>
      </x:c>
      <x:c r="H10" s="98" t="n">
        <x:v>4</x:v>
      </x:c>
      <x:c r="I10" s="98" t="n">
        <x:v>3</x:v>
      </x:c>
      <x:c r="J10" s="98" t="n">
        <x:v>4</x:v>
      </x:c>
      <x:c r="K10" s="98" t="n">
        <x:v>5</x:v>
      </x:c>
      <x:c r="L10" s="98" t="n">
        <x:v>2</x:v>
      </x:c>
      <x:c r="M10" s="98" t="n">
        <x:f>SUM(B10:L10)</x:f>
        <x:v>38</x:v>
      </x:c>
      <x:c r="N10" s="101" t="str">
        <x:v>NEM</x:v>
      </x:c>
      <x:c r="O10" s="97"/>
      <x:c r="P10" s="97"/>
      <x:c r="Q10" s="97"/>
      <x:c r="R10" s="97"/>
      <x:c r="S10" s="97"/>
      <x:c r="T10" s="97"/>
      <x:c r="U10" s="97"/>
      <x:c r="V10" s="97"/>
      <x:c r="W10" s="97"/>
      <x:c r="X10" s="97"/>
      <x:c r="Y10" s="97"/>
      <x:c r="Z10" s="97"/>
    </x:row>
    <x:row r="11">
      <x:c r="A11" s="98" t="str">
        <x:v>Halász Judit</x:v>
      </x:c>
      <x:c r="B11" s="98" t="n">
        <x:v>0</x:v>
      </x:c>
      <x:c r="C11" s="98" t="n">
        <x:v>1</x:v>
      </x:c>
      <x:c r="D11" s="98" t="n">
        <x:v>3</x:v>
      </x:c>
      <x:c r="E11" s="98" t="n">
        <x:v>4</x:v>
      </x:c>
      <x:c r="F11" s="98" t="n">
        <x:v>4</x:v>
      </x:c>
      <x:c r="G11" s="98" t="n">
        <x:v>4</x:v>
      </x:c>
      <x:c r="H11" s="98" t="n">
        <x:v>5</x:v>
      </x:c>
      <x:c r="I11" s="98" t="n">
        <x:v>3</x:v>
      </x:c>
      <x:c r="J11" s="98" t="n">
        <x:v>5</x:v>
      </x:c>
      <x:c r="K11" s="98" t="n">
        <x:v>5</x:v>
      </x:c>
      <x:c r="L11" s="98" t="n">
        <x:v>3</x:v>
      </x:c>
      <x:c r="M11" s="98" t="n">
        <x:f>SUM(B11:L11)</x:f>
        <x:v>37</x:v>
      </x:c>
      <x:c r="N11" s="101" t="str">
        <x:v>NEM</x:v>
      </x:c>
      <x:c r="O11" s="97"/>
      <x:c r="P11" s="97"/>
      <x:c r="Q11" s="97"/>
      <x:c r="R11" s="97"/>
      <x:c r="S11" s="97"/>
      <x:c r="T11" s="97"/>
      <x:c r="U11" s="97"/>
      <x:c r="V11" s="97"/>
      <x:c r="W11" s="97"/>
      <x:c r="X11" s="97"/>
      <x:c r="Y11" s="97"/>
      <x:c r="Z11" s="97"/>
    </x:row>
    <x:row r="12">
      <x:c r="A12" s="98" t="str">
        <x:v>Rubik Ernő</x:v>
      </x:c>
      <x:c r="B12" s="98" t="n">
        <x:v>0</x:v>
      </x:c>
      <x:c r="C12" s="98" t="n">
        <x:v>3</x:v>
      </x:c>
      <x:c r="D12" s="98" t="n">
        <x:v>4</x:v>
      </x:c>
      <x:c r="E12" s="98" t="n">
        <x:v>5</x:v>
      </x:c>
      <x:c r="F12" s="98" t="n">
        <x:v>4</x:v>
      </x:c>
      <x:c r="G12" s="98" t="n">
        <x:v>1</x:v>
      </x:c>
      <x:c r="H12" s="98" t="n">
        <x:v>5</x:v>
      </x:c>
      <x:c r="I12" s="98" t="n">
        <x:v>5</x:v>
      </x:c>
      <x:c r="J12" s="98" t="n">
        <x:v>4</x:v>
      </x:c>
      <x:c r="K12" s="98" t="n">
        <x:v>5</x:v>
      </x:c>
      <x:c r="L12" s="98" t="n">
        <x:v>4</x:v>
      </x:c>
      <x:c r="M12" s="98" t="n">
        <x:f>SUM(B12:L12)</x:f>
        <x:v>40</x:v>
      </x:c>
      <x:c r="N12" s="101" t="str">
        <x:v>NEM</x:v>
      </x:c>
      <x:c r="O12" s="97"/>
      <x:c r="P12" s="97"/>
      <x:c r="Q12" s="97"/>
      <x:c r="R12" s="97"/>
      <x:c r="S12" s="97"/>
      <x:c r="T12" s="97"/>
      <x:c r="U12" s="97"/>
      <x:c r="V12" s="97"/>
      <x:c r="W12" s="97"/>
      <x:c r="X12" s="97"/>
      <x:c r="Y12" s="97"/>
      <x:c r="Z12" s="97"/>
    </x:row>
    <x:row r="13">
      <x:c r="A13" s="98" t="str">
        <x:v>Roska Botond</x:v>
      </x:c>
      <x:c r="B13" s="98" t="n">
        <x:v>0</x:v>
      </x:c>
      <x:c r="C13" s="98" t="n">
        <x:v>4</x:v>
      </x:c>
      <x:c r="D13" s="98" t="n">
        <x:v>5</x:v>
      </x:c>
      <x:c r="E13" s="98" t="n">
        <x:v>5</x:v>
      </x:c>
      <x:c r="F13" s="98" t="n">
        <x:v>4</x:v>
      </x:c>
      <x:c r="G13" s="98" t="n">
        <x:v>5</x:v>
      </x:c>
      <x:c r="H13" s="98" t="n">
        <x:v>3</x:v>
      </x:c>
      <x:c r="I13" s="98" t="n">
        <x:v>5</x:v>
      </x:c>
      <x:c r="J13" s="98" t="n">
        <x:v>2</x:v>
      </x:c>
      <x:c r="K13" s="98" t="n">
        <x:v>5</x:v>
      </x:c>
      <x:c r="L13" s="98" t="n">
        <x:v>4</x:v>
      </x:c>
      <x:c r="M13" s="98" t="n">
        <x:f>SUM(B13:L13)</x:f>
        <x:v>42</x:v>
      </x:c>
      <x:c r="N13" s="101" t="str">
        <x:v>NEM</x:v>
      </x:c>
      <x:c r="O13" s="97"/>
      <x:c r="P13" s="97"/>
      <x:c r="Q13" s="97"/>
      <x:c r="R13" s="97"/>
      <x:c r="S13" s="97"/>
      <x:c r="T13" s="97"/>
      <x:c r="U13" s="97"/>
      <x:c r="V13" s="97"/>
      <x:c r="W13" s="97"/>
      <x:c r="X13" s="97"/>
      <x:c r="Y13" s="97"/>
      <x:c r="Z13" s="97"/>
    </x:row>
    <x:row r="14">
      <x:c r="A14" s="98" t="str">
        <x:v>Mácsai Pál</x:v>
      </x:c>
      <x:c r="B14" s="98" t="n">
        <x:v>0</x:v>
      </x:c>
      <x:c r="C14" s="98" t="n">
        <x:v>5</x:v>
      </x:c>
      <x:c r="D14" s="98" t="n">
        <x:v>2</x:v>
      </x:c>
      <x:c r="E14" s="98" t="n">
        <x:v>4</x:v>
      </x:c>
      <x:c r="F14" s="98" t="n">
        <x:v>5</x:v>
      </x:c>
      <x:c r="G14" s="98" t="n">
        <x:v>3</x:v>
      </x:c>
      <x:c r="H14" s="98" t="n">
        <x:v>5</x:v>
      </x:c>
      <x:c r="I14" s="98" t="n">
        <x:v>3</x:v>
      </x:c>
      <x:c r="J14" s="98" t="n">
        <x:v>5</x:v>
      </x:c>
      <x:c r="K14" s="98" t="n">
        <x:v>5</x:v>
      </x:c>
      <x:c r="L14" s="98" t="n">
        <x:v>2</x:v>
      </x:c>
      <x:c r="M14" s="98" t="n">
        <x:f>SUM(B14:L14)</x:f>
        <x:v>39</x:v>
      </x:c>
      <x:c r="N14" s="101" t="str">
        <x:v>NEM</x:v>
      </x:c>
      <x:c r="O14" s="97"/>
      <x:c r="P14" s="97"/>
      <x:c r="Q14" s="97"/>
      <x:c r="R14" s="97"/>
      <x:c r="S14" s="97"/>
      <x:c r="T14" s="97"/>
      <x:c r="U14" s="97"/>
      <x:c r="V14" s="97"/>
      <x:c r="W14" s="97"/>
      <x:c r="X14" s="97"/>
      <x:c r="Y14" s="97"/>
      <x:c r="Z14" s="97"/>
    </x:row>
    <x:row r="15">
      <x:c r="A15" s="98"/>
      <x:c r="B15" s="98"/>
      <x:c r="C15" s="98"/>
      <x:c r="D15" s="98"/>
      <x:c r="E15" s="98"/>
      <x:c r="F15" s="98"/>
      <x:c r="G15" s="98"/>
      <x:c r="H15" s="98"/>
      <x:c r="I15" s="98"/>
      <x:c r="J15" s="98"/>
      <x:c r="K15" s="98"/>
      <x:c r="L15" s="98"/>
      <x:c r="M15" s="98"/>
      <x:c r="N15" s="98"/>
      <x:c r="O15" s="97"/>
      <x:c r="P15" s="97"/>
      <x:c r="Q15" s="97"/>
      <x:c r="R15" s="97"/>
      <x:c r="S15" s="97"/>
      <x:c r="T15" s="97"/>
      <x:c r="U15" s="97"/>
      <x:c r="V15" s="97"/>
      <x:c r="W15" s="97"/>
      <x:c r="X15" s="97"/>
      <x:c r="Y15" s="97"/>
      <x:c r="Z15" s="97"/>
    </x:row>
    <x:row r="16">
      <x:c r="A16" s="98"/>
      <x:c r="B16" s="98"/>
      <x:c r="C16" s="98"/>
      <x:c r="D16" s="98"/>
      <x:c r="E16" s="98"/>
      <x:c r="F16" s="98"/>
      <x:c r="G16" s="98"/>
      <x:c r="H16" s="98"/>
      <x:c r="I16" s="98"/>
      <x:c r="J16" s="98"/>
      <x:c r="K16" s="98"/>
      <x:c r="L16" s="98"/>
      <x:c r="M16" s="98"/>
      <x:c r="N16" s="98"/>
      <x:c r="O16" s="97"/>
      <x:c r="P16" s="97"/>
      <x:c r="Q16" s="97"/>
      <x:c r="R16" s="97"/>
      <x:c r="S16" s="97"/>
      <x:c r="T16" s="97"/>
      <x:c r="U16" s="97"/>
      <x:c r="V16" s="97"/>
      <x:c r="W16" s="97"/>
      <x:c r="X16" s="97"/>
      <x:c r="Y16" s="97"/>
      <x:c r="Z16" s="97"/>
    </x:row>
    <x:row r="17">
      <x:c r="A17" s="99" t="str">
        <x:v>Ellenőrzés</x:v>
      </x:c>
      <x:c r="B17" s="99" t="str">
        <x:v>Érték</x:v>
      </x:c>
      <x:c r="C17" s="98"/>
      <x:c r="D17" s="98"/>
      <x:c r="E17" s="98"/>
      <x:c r="F17" s="98"/>
      <x:c r="G17" s="98"/>
      <x:c r="H17" s="98"/>
      <x:c r="I17" s="98"/>
      <x:c r="J17" s="98"/>
      <x:c r="K17" s="98"/>
      <x:c r="L17" s="98"/>
      <x:c r="M17" s="98"/>
      <x:c r="N17" s="98"/>
      <x:c r="O17" s="97"/>
      <x:c r="P17" s="97"/>
      <x:c r="Q17" s="97"/>
      <x:c r="R17" s="97"/>
      <x:c r="S17" s="97"/>
      <x:c r="T17" s="97"/>
      <x:c r="U17" s="97"/>
      <x:c r="V17" s="97"/>
      <x:c r="W17" s="97"/>
      <x:c r="X17" s="97"/>
      <x:c r="Y17" s="97"/>
      <x:c r="Z17" s="97"/>
    </x:row>
    <x:row r="18">
      <x:c r="A18" s="98" t="str">
        <x:v>Domináló párok száma</x:v>
      </x:c>
      <x:c r="B18" s="98" t="n">
        <x:v>0</x:v>
      </x:c>
      <x:c r="C18" s="98"/>
      <x:c r="D18" s="98"/>
      <x:c r="E18" s="98"/>
      <x:c r="F18" s="98"/>
      <x:c r="G18" s="98"/>
      <x:c r="H18" s="98"/>
      <x:c r="I18" s="98"/>
      <x:c r="J18" s="98"/>
      <x:c r="K18" s="98"/>
      <x:c r="L18" s="98"/>
      <x:c r="M18" s="98"/>
      <x:c r="N18" s="98"/>
      <x:c r="O18" s="97"/>
      <x:c r="P18" s="97"/>
      <x:c r="Q18" s="97"/>
      <x:c r="R18" s="97"/>
      <x:c r="S18" s="97"/>
      <x:c r="T18" s="97"/>
      <x:c r="U18" s="97"/>
      <x:c r="V18" s="97"/>
      <x:c r="W18" s="97"/>
      <x:c r="X18" s="97"/>
      <x:c r="Y18" s="97"/>
      <x:c r="Z18" s="97"/>
    </x:row>
    <x:row r="19">
      <x:c r="A19" s="98" t="str">
        <x:v>Pareto-antichain</x:v>
      </x:c>
      <x:c r="B19" s="101" t="str">
        <x:v>IGEN</x:v>
      </x:c>
      <x:c r="C19" s="98"/>
      <x:c r="D19" s="98"/>
      <x:c r="E19" s="98"/>
      <x:c r="F19" s="98"/>
      <x:c r="G19" s="98"/>
      <x:c r="H19" s="98"/>
      <x:c r="I19" s="98"/>
      <x:c r="J19" s="98"/>
      <x:c r="K19" s="98"/>
      <x:c r="L19" s="98"/>
      <x:c r="M19" s="98"/>
      <x:c r="N19" s="98"/>
      <x:c r="O19" s="97"/>
      <x:c r="P19" s="97"/>
      <x:c r="Q19" s="97"/>
      <x:c r="R19" s="97"/>
      <x:c r="S19" s="97"/>
      <x:c r="T19" s="97"/>
      <x:c r="U19" s="97"/>
      <x:c r="V19" s="97"/>
      <x:c r="W19" s="97"/>
      <x:c r="X19" s="97"/>
      <x:c r="Y19" s="97"/>
      <x:c r="Z19" s="97"/>
    </x:row>
    <x:row r="20">
      <x:c r="A20" s="98" t="str">
        <x:v>Koalíciós dominancia</x:v>
      </x:c>
      <x:c r="B20" s="101" t="str">
        <x:v>IGEN – lásd a Bizonyítás lapot</x:v>
      </x:c>
      <x:c r="C20" s="98"/>
      <x:c r="D20" s="98"/>
      <x:c r="E20" s="98"/>
      <x:c r="F20" s="98"/>
      <x:c r="G20" s="98"/>
      <x:c r="H20" s="98"/>
      <x:c r="I20" s="98"/>
      <x:c r="J20" s="98"/>
      <x:c r="K20" s="98"/>
      <x:c r="L20" s="98"/>
      <x:c r="M20" s="98"/>
      <x:c r="N20" s="98"/>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N1"/>
    <x:mergeCell ref="A2:N3"/>
  </x:mergeCells>
  <x:conditionalFormatting sqref="B6:L14">
    <x:cfRule type="colorScale" priority="1">
      <x:colorScale>
        <x:cfvo type="min"/>
        <x:cfvo type="percentile" val="50"/>
        <x:cfvo type="max"/>
        <x:color rgb="FFFDE2E2"/>
        <x:color rgb="FFFFF3CD"/>
        <x:color rgb="FFDCFCE7"/>
      </x:colorScale>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24" hidden="0" customWidth="1"/>
    <x:col min="3" max="3" width="24" hidden="0" customWidth="1"/>
    <x:col min="4" max="4" width="24" hidden="0" customWidth="1"/>
    <x:col min="5" max="5" width="24" hidden="0" customWidth="1"/>
    <x:col min="6" max="6" width="14" hidden="0" customWidth="1"/>
    <x:col min="7" max="7" width="14" hidden="0" customWidth="1"/>
    <x:col min="8" max="8" width="14" hidden="0" customWidth="1"/>
    <x:col min="9" max="9" width="22" hidden="0" customWidth="1"/>
  </x:cols>
  <x:sheetData>
    <x:row r="1">
      <x:c r="A1" s="113" t="str">
        <x:v>Koalíciós dominancia: az 1000–1000 állapot lehetetlenségi tanúsítványa</x:v>
      </x:c>
      <x:c r="B1" s="113"/>
      <x:c r="C1" s="113"/>
      <x:c r="D1" s="113"/>
      <x:c r="E1" s="113"/>
      <x:c r="F1" s="113"/>
      <x:c r="G1" s="113"/>
      <x:c r="H1" s="113"/>
      <x:c r="I1" s="113"/>
      <x:c r="J1" s="97"/>
      <x:c r="K1" s="97"/>
      <x:c r="L1" s="97"/>
      <x:c r="M1" s="97"/>
      <x:c r="N1" s="97"/>
      <x:c r="O1" s="97"/>
      <x:c r="P1" s="97"/>
      <x:c r="Q1" s="97"/>
      <x:c r="R1" s="97"/>
      <x:c r="S1" s="97"/>
      <x:c r="T1" s="97"/>
      <x:c r="U1" s="97"/>
      <x:c r="V1" s="97"/>
      <x:c r="W1" s="97"/>
      <x:c r="X1" s="97"/>
      <x:c r="Y1" s="97"/>
      <x:c r="Z1" s="97"/>
    </x:row>
    <x:row r="2">
      <x:c r="A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B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C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D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E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F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G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H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I2"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J2" s="97"/>
      <x:c r="K2" s="97"/>
      <x:c r="L2" s="97"/>
      <x:c r="M2" s="97"/>
      <x:c r="N2" s="97"/>
      <x:c r="O2" s="97"/>
      <x:c r="P2" s="97"/>
      <x:c r="Q2" s="97"/>
      <x:c r="R2" s="97"/>
      <x:c r="S2" s="97"/>
      <x:c r="T2" s="97"/>
      <x:c r="U2" s="97"/>
      <x:c r="V2" s="97"/>
      <x:c r="W2" s="97"/>
      <x:c r="X2" s="97"/>
      <x:c r="Y2" s="97"/>
      <x:c r="Z2" s="97"/>
    </x:row>
    <x:row r="3">
      <x:c r="A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B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C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D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E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F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G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H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I3"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J3" s="97"/>
      <x:c r="K3" s="97"/>
      <x:c r="L3" s="97"/>
      <x:c r="M3" s="97"/>
      <x:c r="N3" s="97"/>
      <x:c r="O3" s="97"/>
      <x:c r="P3" s="97"/>
      <x:c r="Q3" s="97"/>
      <x:c r="R3" s="97"/>
      <x:c r="S3" s="97"/>
      <x:c r="T3" s="97"/>
      <x:c r="U3" s="97"/>
      <x:c r="V3" s="97"/>
      <x:c r="W3" s="97"/>
      <x:c r="X3" s="97"/>
      <x:c r="Y3" s="97"/>
      <x:c r="Z3" s="97"/>
    </x:row>
    <x:row r="4">
      <x:c r="A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B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C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D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E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F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G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H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I4" s="12" t="str">
        <x:v>Bal koalíció: Karikó Katalin és Mácsai Pál. Jobb koalíció: L. Ritók Nóra és Rubik Ernő. Minden attribútumban külön-külön rendezzük a két valós személypár teljesítményértékeit. A Karikó Katalin–Mácsai Pál pár mindkét rendezett komponense mindenütt legalább akkora; A4, A6 és A9 esetén szigorúan nagyobb.</x:v>
      </x:c>
      <x:c r="J4" s="97"/>
      <x:c r="K4" s="97"/>
      <x:c r="L4" s="97"/>
      <x:c r="M4" s="97"/>
      <x:c r="N4" s="97"/>
      <x:c r="O4" s="97"/>
      <x:c r="P4" s="97"/>
      <x:c r="Q4" s="97"/>
      <x:c r="R4" s="97"/>
      <x:c r="S4" s="97"/>
      <x:c r="T4" s="97"/>
      <x:c r="U4" s="97"/>
      <x:c r="V4" s="97"/>
      <x:c r="W4" s="97"/>
      <x:c r="X4" s="97"/>
      <x:c r="Y4" s="97"/>
      <x:c r="Z4" s="97"/>
    </x:row>
    <x:row r="5">
      <x:c r="A5" s="98"/>
      <x:c r="B5" s="98"/>
      <x:c r="C5" s="98"/>
      <x:c r="D5" s="98"/>
      <x:c r="E5" s="98"/>
      <x:c r="F5" s="98"/>
      <x:c r="G5" s="98"/>
      <x:c r="H5" s="98"/>
      <x:c r="I5" s="98"/>
      <x:c r="J5" s="97"/>
      <x:c r="K5" s="97"/>
      <x:c r="L5" s="97"/>
      <x:c r="M5" s="97"/>
      <x:c r="N5" s="97"/>
      <x:c r="O5" s="97"/>
      <x:c r="P5" s="97"/>
      <x:c r="Q5" s="97"/>
      <x:c r="R5" s="97"/>
      <x:c r="S5" s="97"/>
      <x:c r="T5" s="97"/>
      <x:c r="U5" s="97"/>
      <x:c r="V5" s="97"/>
      <x:c r="W5" s="97"/>
      <x:c r="X5" s="97"/>
      <x:c r="Y5" s="97"/>
      <x:c r="Z5" s="97"/>
    </x:row>
    <x:row r="6">
      <x:c r="A6" s="100" t="str">
        <x:v>Attribútum</x:v>
      </x:c>
      <x:c r="B6" s="100" t="str">
        <x:v>Karikó–Mácsai kisebb</x:v>
      </x:c>
      <x:c r="C6" s="100" t="str">
        <x:v>Karikó–Mácsai nagyobb</x:v>
      </x:c>
      <x:c r="D6" s="100" t="str">
        <x:v>L. Ritók–Rubik kisebb</x:v>
      </x:c>
      <x:c r="E6" s="100" t="str">
        <x:v>L. Ritók–Rubik nagyobb</x:v>
      </x:c>
      <x:c r="F6" s="100" t="str">
        <x:v>Komponensenként ≥</x:v>
      </x:c>
      <x:c r="G6" s="100" t="str">
        <x:v>Szigorú?</x:v>
      </x:c>
      <x:c r="H6" s="100" t="str">
        <x:v>Min. szintelőny</x:v>
      </x:c>
      <x:c r="I6" s="100" t="str">
        <x:v>Értelmezés</x:v>
      </x:c>
      <x:c r="J6" s="97"/>
      <x:c r="K6" s="97"/>
      <x:c r="L6" s="97"/>
      <x:c r="M6" s="97"/>
      <x:c r="N6" s="97"/>
      <x:c r="O6" s="97"/>
      <x:c r="P6" s="97"/>
      <x:c r="Q6" s="97"/>
      <x:c r="R6" s="97"/>
      <x:c r="S6" s="97"/>
      <x:c r="T6" s="97"/>
      <x:c r="U6" s="97"/>
      <x:c r="V6" s="97"/>
      <x:c r="W6" s="97"/>
      <x:c r="X6" s="97"/>
      <x:c r="Y6" s="97"/>
      <x:c r="Z6" s="97"/>
    </x:row>
    <x:row r="7">
      <x:c r="A7" s="98" t="str">
        <x:v>A1</x:v>
      </x:c>
      <x:c r="B7" s="98" t="n">
        <x:v>0</x:v>
      </x:c>
      <x:c r="C7" s="98" t="n">
        <x:v>0</x:v>
      </x:c>
      <x:c r="D7" s="98" t="n">
        <x:v>0</x:v>
      </x:c>
      <x:c r="E7" s="98" t="n">
        <x:v>0</x:v>
      </x:c>
      <x:c r="F7" s="115" t="str">
        <x:v>IGEN</x:v>
      </x:c>
      <x:c r="G7" s="98" t="str">
        <x:v>NEM</x:v>
      </x:c>
      <x:c r="H7" s="98" t="n">
        <x:v>0</x:v>
      </x:c>
      <x:c r="I7" s="98" t="str">
        <x:v>azonos</x:v>
      </x:c>
      <x:c r="J7" s="97"/>
      <x:c r="K7" s="97"/>
      <x:c r="L7" s="97"/>
      <x:c r="M7" s="97"/>
      <x:c r="N7" s="97"/>
      <x:c r="O7" s="97"/>
      <x:c r="P7" s="97"/>
      <x:c r="Q7" s="97"/>
      <x:c r="R7" s="97"/>
      <x:c r="S7" s="97"/>
      <x:c r="T7" s="97"/>
      <x:c r="U7" s="97"/>
      <x:c r="V7" s="97"/>
      <x:c r="W7" s="97"/>
      <x:c r="X7" s="97"/>
      <x:c r="Y7" s="97"/>
      <x:c r="Z7" s="97"/>
    </x:row>
    <x:row r="8">
      <x:c r="A8" s="98" t="str">
        <x:v>A2</x:v>
      </x:c>
      <x:c r="B8" s="98" t="n">
        <x:v>3</x:v>
      </x:c>
      <x:c r="C8" s="98" t="n">
        <x:v>5</x:v>
      </x:c>
      <x:c r="D8" s="98" t="n">
        <x:v>3</x:v>
      </x:c>
      <x:c r="E8" s="98" t="n">
        <x:v>5</x:v>
      </x:c>
      <x:c r="F8" s="115" t="str">
        <x:v>IGEN</x:v>
      </x:c>
      <x:c r="G8" s="98" t="str">
        <x:v>NEM</x:v>
      </x:c>
      <x:c r="H8" s="98" t="n">
        <x:v>0</x:v>
      </x:c>
      <x:c r="I8" s="98" t="str">
        <x:v>azonos</x:v>
      </x:c>
      <x:c r="J8" s="97"/>
      <x:c r="K8" s="97"/>
      <x:c r="L8" s="97"/>
      <x:c r="M8" s="97"/>
      <x:c r="N8" s="97"/>
      <x:c r="O8" s="97"/>
      <x:c r="P8" s="97"/>
      <x:c r="Q8" s="97"/>
      <x:c r="R8" s="97"/>
      <x:c r="S8" s="97"/>
      <x:c r="T8" s="97"/>
      <x:c r="U8" s="97"/>
      <x:c r="V8" s="97"/>
      <x:c r="W8" s="97"/>
      <x:c r="X8" s="97"/>
      <x:c r="Y8" s="97"/>
      <x:c r="Z8" s="97"/>
    </x:row>
    <x:row r="9">
      <x:c r="A9" s="98" t="str">
        <x:v>A3</x:v>
      </x:c>
      <x:c r="B9" s="98" t="n">
        <x:v>2</x:v>
      </x:c>
      <x:c r="C9" s="98" t="n">
        <x:v>4</x:v>
      </x:c>
      <x:c r="D9" s="98" t="n">
        <x:v>2</x:v>
      </x:c>
      <x:c r="E9" s="98" t="n">
        <x:v>4</x:v>
      </x:c>
      <x:c r="F9" s="115" t="str">
        <x:v>IGEN</x:v>
      </x:c>
      <x:c r="G9" s="98" t="str">
        <x:v>NEM</x:v>
      </x:c>
      <x:c r="H9" s="98" t="n">
        <x:v>0</x:v>
      </x:c>
      <x:c r="I9" s="98" t="str">
        <x:v>azonos</x:v>
      </x:c>
      <x:c r="J9" s="97"/>
      <x:c r="K9" s="97"/>
      <x:c r="L9" s="97"/>
      <x:c r="M9" s="97"/>
      <x:c r="N9" s="97"/>
      <x:c r="O9" s="97"/>
      <x:c r="P9" s="97"/>
      <x:c r="Q9" s="97"/>
      <x:c r="R9" s="97"/>
      <x:c r="S9" s="97"/>
      <x:c r="T9" s="97"/>
      <x:c r="U9" s="97"/>
      <x:c r="V9" s="97"/>
      <x:c r="W9" s="97"/>
      <x:c r="X9" s="97"/>
      <x:c r="Y9" s="97"/>
      <x:c r="Z9" s="97"/>
    </x:row>
    <x:row r="10">
      <x:c r="A10" s="98" t="str">
        <x:v>A4</x:v>
      </x:c>
      <x:c r="B10" s="98" t="n">
        <x:v>4</x:v>
      </x:c>
      <x:c r="C10" s="98" t="n">
        <x:v>5</x:v>
      </x:c>
      <x:c r="D10" s="98" t="n">
        <x:v>3</x:v>
      </x:c>
      <x:c r="E10" s="98" t="n">
        <x:v>5</x:v>
      </x:c>
      <x:c r="F10" s="115" t="str">
        <x:v>IGEN</x:v>
      </x:c>
      <x:c r="G10" s="98" t="str">
        <x:v>IGEN</x:v>
      </x:c>
      <x:c r="H10" s="98" t="n">
        <x:v>1</x:v>
      </x:c>
      <x:c r="I10" s="98" t="str">
        <x:v>előny</x:v>
      </x:c>
      <x:c r="J10" s="97"/>
      <x:c r="K10" s="97"/>
      <x:c r="L10" s="97"/>
      <x:c r="M10" s="97"/>
      <x:c r="N10" s="97"/>
      <x:c r="O10" s="97"/>
      <x:c r="P10" s="97"/>
      <x:c r="Q10" s="97"/>
      <x:c r="R10" s="97"/>
      <x:c r="S10" s="97"/>
      <x:c r="T10" s="97"/>
      <x:c r="U10" s="97"/>
      <x:c r="V10" s="97"/>
      <x:c r="W10" s="97"/>
      <x:c r="X10" s="97"/>
      <x:c r="Y10" s="97"/>
      <x:c r="Z10" s="97"/>
    </x:row>
    <x:row r="11">
      <x:c r="A11" s="98" t="str">
        <x:v>A5</x:v>
      </x:c>
      <x:c r="B11" s="98" t="n">
        <x:v>4</x:v>
      </x:c>
      <x:c r="C11" s="98" t="n">
        <x:v>5</x:v>
      </x:c>
      <x:c r="D11" s="98" t="n">
        <x:v>4</x:v>
      </x:c>
      <x:c r="E11" s="98" t="n">
        <x:v>5</x:v>
      </x:c>
      <x:c r="F11" s="115" t="str">
        <x:v>IGEN</x:v>
      </x:c>
      <x:c r="G11" s="98" t="str">
        <x:v>NEM</x:v>
      </x:c>
      <x:c r="H11" s="98" t="n">
        <x:v>0</x:v>
      </x:c>
      <x:c r="I11" s="98" t="str">
        <x:v>azonos</x:v>
      </x:c>
      <x:c r="J11" s="97"/>
      <x:c r="K11" s="97"/>
      <x:c r="L11" s="97"/>
      <x:c r="M11" s="97"/>
      <x:c r="N11" s="97"/>
      <x:c r="O11" s="97"/>
      <x:c r="P11" s="97"/>
      <x:c r="Q11" s="97"/>
      <x:c r="R11" s="97"/>
      <x:c r="S11" s="97"/>
      <x:c r="T11" s="97"/>
      <x:c r="U11" s="97"/>
      <x:c r="V11" s="97"/>
      <x:c r="W11" s="97"/>
      <x:c r="X11" s="97"/>
      <x:c r="Y11" s="97"/>
      <x:c r="Z11" s="97"/>
    </x:row>
    <x:row r="12">
      <x:c r="A12" s="98" t="str">
        <x:v>A6</x:v>
      </x:c>
      <x:c r="B12" s="98" t="n">
        <x:v>3</x:v>
      </x:c>
      <x:c r="C12" s="98" t="n">
        <x:v>5</x:v>
      </x:c>
      <x:c r="D12" s="98" t="n">
        <x:v>1</x:v>
      </x:c>
      <x:c r="E12" s="98" t="n">
        <x:v>5</x:v>
      </x:c>
      <x:c r="F12" s="115" t="str">
        <x:v>IGEN</x:v>
      </x:c>
      <x:c r="G12" s="98" t="str">
        <x:v>IGEN</x:v>
      </x:c>
      <x:c r="H12" s="98" t="n">
        <x:v>2</x:v>
      </x:c>
      <x:c r="I12" s="98" t="str">
        <x:v>előny</x:v>
      </x:c>
      <x:c r="J12" s="97"/>
      <x:c r="K12" s="97"/>
      <x:c r="L12" s="97"/>
      <x:c r="M12" s="97"/>
      <x:c r="N12" s="97"/>
      <x:c r="O12" s="97"/>
      <x:c r="P12" s="97"/>
      <x:c r="Q12" s="97"/>
      <x:c r="R12" s="97"/>
      <x:c r="S12" s="97"/>
      <x:c r="T12" s="97"/>
      <x:c r="U12" s="97"/>
      <x:c r="V12" s="97"/>
      <x:c r="W12" s="97"/>
      <x:c r="X12" s="97"/>
      <x:c r="Y12" s="97"/>
      <x:c r="Z12" s="97"/>
    </x:row>
    <x:row r="13">
      <x:c r="A13" s="98" t="str">
        <x:v>A7</x:v>
      </x:c>
      <x:c r="B13" s="98" t="n">
        <x:v>4</x:v>
      </x:c>
      <x:c r="C13" s="98" t="n">
        <x:v>5</x:v>
      </x:c>
      <x:c r="D13" s="98" t="n">
        <x:v>4</x:v>
      </x:c>
      <x:c r="E13" s="98" t="n">
        <x:v>5</x:v>
      </x:c>
      <x:c r="F13" s="115" t="str">
        <x:v>IGEN</x:v>
      </x:c>
      <x:c r="G13" s="98" t="str">
        <x:v>NEM</x:v>
      </x:c>
      <x:c r="H13" s="98" t="n">
        <x:v>0</x:v>
      </x:c>
      <x:c r="I13" s="98" t="str">
        <x:v>azonos</x:v>
      </x:c>
      <x:c r="J13" s="97"/>
      <x:c r="K13" s="97"/>
      <x:c r="L13" s="97"/>
      <x:c r="M13" s="97"/>
      <x:c r="N13" s="97"/>
      <x:c r="O13" s="97"/>
      <x:c r="P13" s="97"/>
      <x:c r="Q13" s="97"/>
      <x:c r="R13" s="97"/>
      <x:c r="S13" s="97"/>
      <x:c r="T13" s="97"/>
      <x:c r="U13" s="97"/>
      <x:c r="V13" s="97"/>
      <x:c r="W13" s="97"/>
      <x:c r="X13" s="97"/>
      <x:c r="Y13" s="97"/>
      <x:c r="Z13" s="97"/>
    </x:row>
    <x:row r="14">
      <x:c r="A14" s="98" t="str">
        <x:v>A8</x:v>
      </x:c>
      <x:c r="B14" s="98" t="n">
        <x:v>3</x:v>
      </x:c>
      <x:c r="C14" s="98" t="n">
        <x:v>5</x:v>
      </x:c>
      <x:c r="D14" s="98" t="n">
        <x:v>3</x:v>
      </x:c>
      <x:c r="E14" s="98" t="n">
        <x:v>5</x:v>
      </x:c>
      <x:c r="F14" s="115" t="str">
        <x:v>IGEN</x:v>
      </x:c>
      <x:c r="G14" s="98" t="str">
        <x:v>NEM</x:v>
      </x:c>
      <x:c r="H14" s="98" t="n">
        <x:v>0</x:v>
      </x:c>
      <x:c r="I14" s="98" t="str">
        <x:v>azonos</x:v>
      </x:c>
      <x:c r="J14" s="97"/>
      <x:c r="K14" s="97"/>
      <x:c r="L14" s="97"/>
      <x:c r="M14" s="97"/>
      <x:c r="N14" s="97"/>
      <x:c r="O14" s="97"/>
      <x:c r="P14" s="97"/>
      <x:c r="Q14" s="97"/>
      <x:c r="R14" s="97"/>
      <x:c r="S14" s="97"/>
      <x:c r="T14" s="97"/>
      <x:c r="U14" s="97"/>
      <x:c r="V14" s="97"/>
      <x:c r="W14" s="97"/>
      <x:c r="X14" s="97"/>
      <x:c r="Y14" s="97"/>
      <x:c r="Z14" s="97"/>
    </x:row>
    <x:row r="15">
      <x:c r="A15" s="98" t="str">
        <x:v>A9</x:v>
      </x:c>
      <x:c r="B15" s="98" t="n">
        <x:v>4</x:v>
      </x:c>
      <x:c r="C15" s="98" t="n">
        <x:v>5</x:v>
      </x:c>
      <x:c r="D15" s="98" t="n">
        <x:v>4</x:v>
      </x:c>
      <x:c r="E15" s="98" t="n">
        <x:v>4</x:v>
      </x:c>
      <x:c r="F15" s="115" t="str">
        <x:v>IGEN</x:v>
      </x:c>
      <x:c r="G15" s="98" t="str">
        <x:v>IGEN</x:v>
      </x:c>
      <x:c r="H15" s="98" t="n">
        <x:v>1</x:v>
      </x:c>
      <x:c r="I15" s="98" t="str">
        <x:v>előny</x:v>
      </x:c>
      <x:c r="J15" s="97"/>
      <x:c r="K15" s="97"/>
      <x:c r="L15" s="97"/>
      <x:c r="M15" s="97"/>
      <x:c r="N15" s="97"/>
      <x:c r="O15" s="97"/>
      <x:c r="P15" s="97"/>
      <x:c r="Q15" s="97"/>
      <x:c r="R15" s="97"/>
      <x:c r="S15" s="97"/>
      <x:c r="T15" s="97"/>
      <x:c r="U15" s="97"/>
      <x:c r="V15" s="97"/>
      <x:c r="W15" s="97"/>
      <x:c r="X15" s="97"/>
      <x:c r="Y15" s="97"/>
      <x:c r="Z15" s="97"/>
    </x:row>
    <x:row r="16">
      <x:c r="A16" s="98" t="str">
        <x:v>A10</x:v>
      </x:c>
      <x:c r="B16" s="98" t="n">
        <x:v>5</x:v>
      </x:c>
      <x:c r="C16" s="98" t="n">
        <x:v>5</x:v>
      </x:c>
      <x:c r="D16" s="98" t="n">
        <x:v>5</x:v>
      </x:c>
      <x:c r="E16" s="98" t="n">
        <x:v>5</x:v>
      </x:c>
      <x:c r="F16" s="115" t="str">
        <x:v>IGEN</x:v>
      </x:c>
      <x:c r="G16" s="98" t="str">
        <x:v>NEM</x:v>
      </x:c>
      <x:c r="H16" s="98" t="n">
        <x:v>0</x:v>
      </x:c>
      <x:c r="I16" s="98" t="str">
        <x:v>azonos</x:v>
      </x:c>
      <x:c r="J16" s="97"/>
      <x:c r="K16" s="97"/>
      <x:c r="L16" s="97"/>
      <x:c r="M16" s="97"/>
      <x:c r="N16" s="97"/>
      <x:c r="O16" s="97"/>
      <x:c r="P16" s="97"/>
      <x:c r="Q16" s="97"/>
      <x:c r="R16" s="97"/>
      <x:c r="S16" s="97"/>
      <x:c r="T16" s="97"/>
      <x:c r="U16" s="97"/>
      <x:c r="V16" s="97"/>
      <x:c r="W16" s="97"/>
      <x:c r="X16" s="97"/>
      <x:c r="Y16" s="97"/>
      <x:c r="Z16" s="97"/>
    </x:row>
    <x:row r="17">
      <x:c r="A17" s="98" t="str">
        <x:v>A11</x:v>
      </x:c>
      <x:c r="B17" s="98" t="n">
        <x:v>2</x:v>
      </x:c>
      <x:c r="C17" s="98" t="n">
        <x:v>4</x:v>
      </x:c>
      <x:c r="D17" s="98" t="n">
        <x:v>2</x:v>
      </x:c>
      <x:c r="E17" s="98" t="n">
        <x:v>4</x:v>
      </x:c>
      <x:c r="F17" s="115" t="str">
        <x:v>IGEN</x:v>
      </x:c>
      <x:c r="G17" s="98" t="str">
        <x:v>NEM</x:v>
      </x:c>
      <x:c r="H17" s="98" t="n">
        <x:v>0</x:v>
      </x:c>
      <x:c r="I17" s="98" t="str">
        <x:v>azonos</x:v>
      </x:c>
      <x:c r="J17" s="97"/>
      <x:c r="K17" s="97"/>
      <x:c r="L17" s="97"/>
      <x:c r="M17" s="97"/>
      <x:c r="N17" s="97"/>
      <x:c r="O17" s="97"/>
      <x:c r="P17" s="97"/>
      <x:c r="Q17" s="97"/>
      <x:c r="R17" s="97"/>
      <x:c r="S17" s="97"/>
      <x:c r="T17" s="97"/>
      <x:c r="U17" s="97"/>
      <x:c r="V17" s="97"/>
      <x:c r="W17" s="97"/>
      <x:c r="X17" s="97"/>
      <x:c r="Y17" s="97"/>
      <x:c r="Z17" s="97"/>
    </x:row>
    <x:row r="18">
      <x:c r="A18" s="98"/>
      <x:c r="B18" s="98"/>
      <x:c r="C18" s="98"/>
      <x:c r="D18" s="98"/>
      <x:c r="E18" s="98"/>
      <x:c r="F18" s="98"/>
      <x:c r="G18" s="98"/>
      <x:c r="H18" s="98"/>
      <x:c r="I18" s="98"/>
      <x:c r="J18" s="97"/>
      <x:c r="K18" s="97"/>
      <x:c r="L18" s="97"/>
      <x:c r="M18" s="97"/>
      <x:c r="N18" s="97"/>
      <x:c r="O18" s="97"/>
      <x:c r="P18" s="97"/>
      <x:c r="Q18" s="97"/>
      <x:c r="R18" s="97"/>
      <x:c r="S18" s="97"/>
      <x:c r="T18" s="97"/>
      <x:c r="U18" s="97"/>
      <x:c r="V18" s="97"/>
      <x:c r="W18" s="97"/>
      <x:c r="X18" s="97"/>
      <x:c r="Y18" s="97"/>
      <x:c r="Z18" s="97"/>
    </x:row>
    <x:row r="19">
      <x:c r="A19" s="116" t="str">
        <x:v>Összes minimális szintelőny</x:v>
      </x:c>
      <x:c r="B19" s="116"/>
      <x:c r="C19" s="116"/>
      <x:c r="D19" s="116"/>
      <x:c r="E19" s="116"/>
      <x:c r="F19" s="116"/>
      <x:c r="G19" s="116"/>
      <x:c r="H19" s="116" t="n">
        <x:f>SUM(H7:H17)</x:f>
        <x:v>4</x:v>
      </x:c>
      <x:c r="I19" s="116" t="str">
        <x:v>4</x:v>
      </x:c>
      <x:c r="J19" s="97"/>
      <x:c r="K19" s="97"/>
      <x:c r="L19" s="97"/>
      <x:c r="M19" s="97"/>
      <x:c r="N19" s="97"/>
      <x:c r="O19" s="97"/>
      <x:c r="P19" s="97"/>
      <x:c r="Q19" s="97"/>
      <x:c r="R19" s="97"/>
      <x:c r="S19" s="97"/>
      <x:c r="T19" s="97"/>
      <x:c r="U19" s="97"/>
      <x:c r="V19" s="97"/>
      <x:c r="W19" s="97"/>
      <x:c r="X19" s="97"/>
      <x:c r="Y19" s="97"/>
      <x:c r="Z19" s="97"/>
    </x:row>
    <x:row r="20">
      <x:c r="A20" s="98"/>
      <x:c r="B20" s="98"/>
      <x:c r="C20" s="98"/>
      <x:c r="D20" s="98"/>
      <x:c r="E20" s="98"/>
      <x:c r="F20" s="98"/>
      <x:c r="G20" s="98"/>
      <x:c r="H20" s="98"/>
      <x:c r="I20" s="98"/>
      <x:c r="J20" s="97"/>
      <x:c r="K20" s="97"/>
      <x:c r="L20" s="97"/>
      <x:c r="M20" s="97"/>
      <x:c r="N20" s="97"/>
      <x:c r="O20" s="97"/>
      <x:c r="P20" s="97"/>
      <x:c r="Q20" s="97"/>
      <x:c r="R20" s="97"/>
      <x:c r="S20" s="97"/>
      <x:c r="T20" s="97"/>
      <x:c r="U20" s="97"/>
      <x:c r="V20" s="97"/>
      <x:c r="W20" s="97"/>
      <x:c r="X20" s="97"/>
      <x:c r="Y20" s="97"/>
      <x:c r="Z20" s="97"/>
    </x:row>
    <x:row r="21">
      <x:c r="A21" s="102" t="str">
        <x:v>Mivel minden jobb teljesítményszint szigorúan több pontot ér, ezért minden megengedett additív pontozásban U(Karikó)+U(Mácsai) &gt; U(L. Ritók)+U(Rubik). Ha mindenki 1000 pontot kapna, akkor 2000&gt;2000 következne. Ez ellentmondás, tehát a teljes 1000–1000 állapot sem lineáris, sem szakaszos, sem tetszőlegesen hajlított szigorúan monoton marginális függvényekkel nem lehetséges.</x:v>
      </x:c>
      <x:c r="B21" s="102"/>
      <x:c r="C21" s="102"/>
      <x:c r="D21" s="102"/>
      <x:c r="E21" s="102"/>
      <x:c r="F21" s="102"/>
      <x:c r="G21" s="102"/>
      <x:c r="H21" s="102"/>
      <x:c r="I21" s="102"/>
      <x:c r="J21" s="97"/>
      <x:c r="K21" s="97"/>
      <x:c r="L21" s="97"/>
      <x:c r="M21" s="97"/>
      <x:c r="N21" s="97"/>
      <x:c r="O21" s="97"/>
      <x:c r="P21" s="97"/>
      <x:c r="Q21" s="97"/>
      <x:c r="R21" s="97"/>
      <x:c r="S21" s="97"/>
      <x:c r="T21" s="97"/>
      <x:c r="U21" s="97"/>
      <x:c r="V21" s="97"/>
      <x:c r="W21" s="97"/>
      <x:c r="X21" s="97"/>
      <x:c r="Y21" s="97"/>
      <x:c r="Z21" s="97"/>
    </x:row>
    <x:row r="22">
      <x:c r="A22" s="102"/>
      <x:c r="B22" s="102"/>
      <x:c r="C22" s="102"/>
      <x:c r="D22" s="102"/>
      <x:c r="E22" s="102"/>
      <x:c r="F22" s="102"/>
      <x:c r="G22" s="102"/>
      <x:c r="H22" s="102"/>
      <x:c r="I22" s="102"/>
      <x:c r="J22" s="97"/>
      <x:c r="K22" s="97"/>
      <x:c r="L22" s="97"/>
      <x:c r="M22" s="97"/>
      <x:c r="N22" s="97"/>
      <x:c r="O22" s="97"/>
      <x:c r="P22" s="97"/>
      <x:c r="Q22" s="97"/>
      <x:c r="R22" s="97"/>
      <x:c r="S22" s="97"/>
      <x:c r="T22" s="97"/>
      <x:c r="U22" s="97"/>
      <x:c r="V22" s="97"/>
      <x:c r="W22" s="97"/>
      <x:c r="X22" s="97"/>
      <x:c r="Y22" s="97"/>
      <x:c r="Z22" s="97"/>
    </x:row>
    <x:row r="23">
      <x:c r="A23" s="102"/>
      <x:c r="B23" s="102"/>
      <x:c r="C23" s="102"/>
      <x:c r="D23" s="102"/>
      <x:c r="E23" s="102"/>
      <x:c r="F23" s="102"/>
      <x:c r="G23" s="102"/>
      <x:c r="H23" s="102"/>
      <x:c r="I23" s="102"/>
      <x:c r="J23" s="97"/>
      <x:c r="K23" s="97"/>
      <x:c r="L23" s="97"/>
      <x:c r="M23" s="97"/>
      <x:c r="N23" s="97"/>
      <x:c r="O23" s="97"/>
      <x:c r="P23" s="97"/>
      <x:c r="Q23" s="97"/>
      <x:c r="R23" s="97"/>
      <x:c r="S23" s="97"/>
      <x:c r="T23" s="97"/>
      <x:c r="U23" s="97"/>
      <x:c r="V23" s="97"/>
      <x:c r="W23" s="97"/>
      <x:c r="X23" s="97"/>
      <x:c r="Y23" s="97"/>
      <x:c r="Z23" s="97"/>
    </x:row>
    <x:row r="24">
      <x:c r="A24" s="102"/>
      <x:c r="B24" s="102"/>
      <x:c r="C24" s="102"/>
      <x:c r="D24" s="102"/>
      <x:c r="E24" s="102"/>
      <x:c r="F24" s="102"/>
      <x:c r="G24" s="102"/>
      <x:c r="H24" s="102"/>
      <x:c r="I24" s="102"/>
      <x:c r="J24" s="97"/>
      <x:c r="K24" s="97"/>
      <x:c r="L24" s="97"/>
      <x:c r="M24" s="97"/>
      <x:c r="N24" s="97"/>
      <x:c r="O24" s="97"/>
      <x:c r="P24" s="97"/>
      <x:c r="Q24" s="97"/>
      <x:c r="R24" s="97"/>
      <x:c r="S24" s="97"/>
      <x:c r="T24" s="97"/>
      <x:c r="U24" s="97"/>
      <x:c r="V24" s="97"/>
      <x:c r="W24" s="97"/>
      <x:c r="X24" s="97"/>
      <x:c r="Y24" s="97"/>
      <x:c r="Z24" s="97"/>
    </x:row>
    <x:row r="25">
      <x:c r="A25" s="98"/>
      <x:c r="B25" s="98"/>
      <x:c r="C25" s="98"/>
      <x:c r="D25" s="98"/>
      <x:c r="E25" s="98"/>
      <x:c r="F25" s="98"/>
      <x:c r="G25" s="98"/>
      <x:c r="H25" s="98"/>
      <x:c r="I25" s="98"/>
      <x:c r="J25" s="97"/>
      <x:c r="K25" s="97"/>
      <x:c r="L25" s="97"/>
      <x:c r="M25" s="97"/>
      <x:c r="N25" s="97"/>
      <x:c r="O25" s="97"/>
      <x:c r="P25" s="97"/>
      <x:c r="Q25" s="97"/>
      <x:c r="R25" s="97"/>
      <x:c r="S25" s="97"/>
      <x:c r="T25" s="97"/>
      <x:c r="U25" s="97"/>
      <x:c r="V25" s="97"/>
      <x:c r="W25" s="97"/>
      <x:c r="X25" s="97"/>
      <x:c r="Y25" s="97"/>
      <x:c r="Z25" s="97"/>
    </x:row>
    <x:row r="26">
      <x:c r="A26" s="117" t="str">
        <x:v>További korlát: páronkénti dominancia nélkül egyetlen személy nem lehet minden lehetséges szigorúan monoton additív modell szükségszerű egyedüli győztese. Ha A nem dominálja B-t, van olyan attribútum, ahol B jobb; ennek a marginális függvénynek a meredeksége elvileg felerősíthető. Emiatt a teljesen keretrendszer-független egyedüli győztes és a Pareto-antichain követelmény egyszerre nem teljesíthető.</x:v>
      </x:c>
      <x:c r="B26" s="117"/>
      <x:c r="C26" s="117"/>
      <x:c r="D26" s="117"/>
      <x:c r="E26" s="117"/>
      <x:c r="F26" s="117"/>
      <x:c r="G26" s="117"/>
      <x:c r="H26" s="117"/>
      <x:c r="I26" s="117"/>
      <x:c r="J26" s="97"/>
      <x:c r="K26" s="97"/>
      <x:c r="L26" s="97"/>
      <x:c r="M26" s="97"/>
      <x:c r="N26" s="97"/>
      <x:c r="O26" s="97"/>
      <x:c r="P26" s="97"/>
      <x:c r="Q26" s="97"/>
      <x:c r="R26" s="97"/>
      <x:c r="S26" s="97"/>
      <x:c r="T26" s="97"/>
      <x:c r="U26" s="97"/>
      <x:c r="V26" s="97"/>
      <x:c r="W26" s="97"/>
      <x:c r="X26" s="97"/>
      <x:c r="Y26" s="97"/>
      <x:c r="Z26" s="97"/>
    </x:row>
    <x:row r="27">
      <x:c r="A27" s="117"/>
      <x:c r="B27" s="117"/>
      <x:c r="C27" s="117"/>
      <x:c r="D27" s="117"/>
      <x:c r="E27" s="117"/>
      <x:c r="F27" s="117"/>
      <x:c r="G27" s="117"/>
      <x:c r="H27" s="117"/>
      <x:c r="I27" s="117"/>
      <x:c r="J27" s="97"/>
      <x:c r="K27" s="97"/>
      <x:c r="L27" s="97"/>
      <x:c r="M27" s="97"/>
      <x:c r="N27" s="97"/>
      <x:c r="O27" s="97"/>
      <x:c r="P27" s="97"/>
      <x:c r="Q27" s="97"/>
      <x:c r="R27" s="97"/>
      <x:c r="S27" s="97"/>
      <x:c r="T27" s="97"/>
      <x:c r="U27" s="97"/>
      <x:c r="V27" s="97"/>
      <x:c r="W27" s="97"/>
      <x:c r="X27" s="97"/>
      <x:c r="Y27" s="97"/>
      <x:c r="Z27" s="97"/>
    </x:row>
    <x:row r="28">
      <x:c r="A28" s="117"/>
      <x:c r="B28" s="117"/>
      <x:c r="C28" s="117"/>
      <x:c r="D28" s="117"/>
      <x:c r="E28" s="117"/>
      <x:c r="F28" s="117"/>
      <x:c r="G28" s="117"/>
      <x:c r="H28" s="117"/>
      <x:c r="I28" s="11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140" t="str">
        <x:v>A konkrét 9000 pontos megoldás koalíciós ellenőrzése – teljes nevekkel</x:v>
      </x:c>
      <x:c r="B30" s="140"/>
      <x:c r="C30" s="140"/>
      <x:c r="D30" s="140"/>
      <x:c r="E30" s="140"/>
      <x:c r="F30" s="140"/>
      <x:c r="G30" s="140"/>
      <x:c r="H30" s="140"/>
      <x:c r="I30" s="140"/>
      <x:c r="J30" s="97"/>
      <x:c r="K30" s="97"/>
      <x:c r="L30" s="97"/>
      <x:c r="M30" s="97"/>
      <x:c r="N30" s="97"/>
      <x:c r="O30" s="97"/>
      <x:c r="P30" s="97"/>
      <x:c r="Q30" s="97"/>
      <x:c r="R30" s="97"/>
      <x:c r="S30" s="97"/>
      <x:c r="T30" s="97"/>
      <x:c r="U30" s="97"/>
      <x:c r="V30" s="97"/>
      <x:c r="W30" s="97"/>
      <x:c r="X30" s="97"/>
      <x:c r="Y30" s="97"/>
      <x:c r="Z30" s="97"/>
    </x:row>
    <x:row r="31">
      <x:c r="A31" s="143" t="str">
        <x:v>Koalíció</x:v>
      </x:c>
      <x:c r="B31" s="143" t="str">
        <x:v>Személy 1</x:v>
      </x:c>
      <x:c r="C31" s="143" t="str">
        <x:v>Személy 2</x:v>
      </x:c>
      <x:c r="D31" s="143" t="str">
        <x:v>Pontösszeg</x:v>
      </x:c>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141" t="str">
        <x:v>Erősebb koalíció</x:v>
      </x:c>
      <x:c r="B32" s="141" t="str">
        <x:v>Karikó Katalin</x:v>
      </x:c>
      <x:c r="C32" s="141" t="str">
        <x:v>Mácsai Pál</x:v>
      </x:c>
      <x:c r="D32" s="141" t="n">
        <x:f>'Számítás'!M6+'Számítás'!M12</x:f>
        <x:v>2002</x:v>
      </x:c>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141" t="str">
        <x:v>Gyengébb koalíció</x:v>
      </x:c>
      <x:c r="B33" s="141" t="str">
        <x:v>L. Ritók Nóra</x:v>
      </x:c>
      <x:c r="C33" s="141" t="str">
        <x:v>Rubik Ernő</x:v>
      </x:c>
      <x:c r="D33" s="141" t="n">
        <x:f>'Számítás'!M8+'Számítás'!M10</x:f>
        <x:v>1998</x:v>
      </x:c>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141" t="str">
        <x:v>Különbség</x:v>
      </x:c>
      <x:c r="B34" s="141" t="str"/>
      <x:c r="C34" s="141" t="str"/>
      <x:c r="D34" s="145" t="n">
        <x:f>D32-D33</x:f>
        <x:v>4</x:v>
      </x:c>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I1"/>
    <x:mergeCell ref="A2:I4"/>
    <x:mergeCell ref="A19:G19"/>
    <x:mergeCell ref="A21:I24"/>
    <x:mergeCell ref="A26:I28"/>
    <x:mergeCell ref="A30:I30"/>
  </x:mergeCells>
  <x:conditionalFormatting sqref="G7:G17">
    <x:cfRule type="expression" dxfId="2" priority="1">
      <x:formula>G7="IGEN"</x:formula>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10" max="10" width="12" hidden="0" customWidth="1"/>
    <x:col min="11" max="11" width="70" hidden="0" customWidth="1"/>
  </x:cols>
  <x:sheetData>
    <x:row r="1">
      <x:c r="A1" s="113" t="str">
        <x:v>Egy konkrét egészpontos minimax-megoldás</x:v>
      </x:c>
      <x:c r="B1" s="113"/>
      <x:c r="C1" s="113"/>
      <x:c r="D1" s="113"/>
      <x:c r="E1" s="113"/>
      <x:c r="F1" s="113"/>
      <x:c r="G1" s="113"/>
      <x:c r="H1" s="113"/>
      <x:c r="I1" s="97"/>
      <x:c r="J1" s="97"/>
      <x:c r="K1" s="97"/>
      <x:c r="L1" s="97"/>
      <x:c r="M1" s="97"/>
      <x:c r="N1" s="97"/>
      <x:c r="O1" s="97"/>
      <x:c r="P1" s="97"/>
      <x:c r="Q1" s="97"/>
      <x:c r="R1" s="97"/>
      <x:c r="S1" s="97"/>
      <x:c r="T1" s="97"/>
      <x:c r="U1" s="97"/>
      <x:c r="V1" s="97"/>
      <x:c r="W1" s="97"/>
      <x:c r="X1" s="97"/>
      <x:c r="Y1" s="97"/>
      <x:c r="Z1" s="97"/>
    </x:row>
    <x:row r="2">
      <x:c r="A2" s="12" t="str">
        <x:v>Minden attribútum minden 0–5 értéke pozitív pontot kap, és minden következő szint legalább egy ponttal többet ér. A 11 attribútum közül kettő 819, kilenc 818 pontot oszt szét; összesen 9000. A minimax optimum t*=1, vagyis minden jelölt 999–1001 pont közé kerül.</x:v>
      </x:c>
      <x:c r="B2" s="12"/>
      <x:c r="C2" s="12"/>
      <x:c r="D2" s="12"/>
      <x:c r="E2" s="12"/>
      <x:c r="F2" s="12"/>
      <x:c r="G2" s="12"/>
      <x:c r="H2" s="12"/>
      <x:c r="I2" s="97"/>
      <x:c r="J2" s="97"/>
      <x:c r="K2" s="97"/>
      <x:c r="L2" s="97"/>
      <x:c r="M2" s="97"/>
      <x:c r="N2" s="97"/>
      <x:c r="O2" s="97"/>
      <x:c r="P2" s="97"/>
      <x:c r="Q2" s="97"/>
      <x:c r="R2" s="97"/>
      <x:c r="S2" s="97"/>
      <x:c r="T2" s="97"/>
      <x:c r="U2" s="97"/>
      <x:c r="V2" s="97"/>
      <x:c r="W2" s="97"/>
      <x:c r="X2" s="97"/>
      <x:c r="Y2" s="97"/>
      <x:c r="Z2" s="97"/>
    </x:row>
    <x:row r="3">
      <x:c r="A3" s="12"/>
      <x:c r="B3" s="12"/>
      <x:c r="C3" s="12"/>
      <x:c r="D3" s="12"/>
      <x:c r="E3" s="12"/>
      <x:c r="F3" s="12"/>
      <x:c r="G3" s="12"/>
      <x:c r="H3" s="12"/>
      <x:c r="I3" s="97"/>
      <x:c r="J3" s="97"/>
      <x:c r="K3" s="97"/>
      <x:c r="L3" s="97"/>
      <x:c r="M3" s="97"/>
      <x:c r="N3" s="97"/>
      <x:c r="O3" s="97"/>
      <x:c r="P3" s="97"/>
      <x:c r="Q3" s="97"/>
      <x:c r="R3" s="97"/>
      <x:c r="S3" s="97"/>
      <x:c r="T3" s="97"/>
      <x:c r="U3" s="97"/>
      <x:c r="V3" s="97"/>
      <x:c r="W3" s="97"/>
      <x:c r="X3" s="97"/>
      <x:c r="Y3" s="97"/>
      <x:c r="Z3" s="97"/>
    </x:row>
    <x:row r="4">
      <x:c r="A4" s="12"/>
      <x:c r="B4" s="12"/>
      <x:c r="C4" s="12"/>
      <x:c r="D4" s="12"/>
      <x:c r="E4" s="12"/>
      <x:c r="F4" s="12"/>
      <x:c r="G4" s="12"/>
      <x:c r="H4" s="12"/>
      <x:c r="I4" s="97"/>
      <x:c r="J4" s="97"/>
      <x:c r="K4" s="97"/>
      <x:c r="L4" s="97"/>
      <x:c r="M4" s="97"/>
      <x:c r="N4" s="97"/>
      <x:c r="O4" s="97"/>
      <x:c r="P4" s="97"/>
      <x:c r="Q4" s="97"/>
      <x:c r="R4" s="97"/>
      <x:c r="S4" s="97"/>
      <x:c r="T4" s="97"/>
      <x:c r="U4" s="97"/>
      <x:c r="V4" s="97"/>
      <x:c r="W4" s="97"/>
      <x:c r="X4" s="97"/>
      <x:c r="Y4" s="97"/>
      <x:c r="Z4" s="97"/>
    </x:row>
    <x:row r="5">
      <x:c r="A5" s="98"/>
      <x:c r="B5" s="98"/>
      <x:c r="C5" s="98"/>
      <x:c r="D5" s="98"/>
      <x:c r="E5" s="98"/>
      <x:c r="F5" s="98"/>
      <x:c r="G5" s="98"/>
      <x:c r="H5" s="98"/>
      <x:c r="I5" s="97"/>
      <x:c r="J5" s="97"/>
      <x:c r="K5" s="97"/>
      <x:c r="L5" s="97"/>
      <x:c r="M5" s="97"/>
      <x:c r="N5" s="97"/>
      <x:c r="O5" s="97"/>
      <x:c r="P5" s="97"/>
      <x:c r="Q5" s="97"/>
      <x:c r="R5" s="97"/>
      <x:c r="S5" s="97"/>
      <x:c r="T5" s="97"/>
      <x:c r="U5" s="97"/>
      <x:c r="V5" s="97"/>
      <x:c r="W5" s="97"/>
      <x:c r="X5" s="97"/>
      <x:c r="Y5" s="97"/>
      <x:c r="Z5" s="97"/>
    </x:row>
    <x:row r="6">
      <x:c r="A6" s="100" t="str">
        <x:v>Attribútum</x:v>
      </x:c>
      <x:c r="B6" s="100" t="str">
        <x:v>u(0)</x:v>
      </x:c>
      <x:c r="C6" s="100" t="str">
        <x:v>u(1)</x:v>
      </x:c>
      <x:c r="D6" s="100" t="str">
        <x:v>u(2)</x:v>
      </x:c>
      <x:c r="E6" s="100" t="str">
        <x:v>u(3)</x:v>
      </x:c>
      <x:c r="F6" s="100" t="str">
        <x:v>u(4)</x:v>
      </x:c>
      <x:c r="G6" s="100" t="str">
        <x:v>u(5)</x:v>
      </x:c>
      <x:c r="H6" s="100" t="str">
        <x:v>Oszlopkeret</x:v>
      </x:c>
      <x:c r="I6" s="97"/>
      <x:c r="J6" s="149" t="str">
        <x:v>Attribútum</x:v>
      </x:c>
      <x:c r="K6" s="149" t="str">
        <x:v>Valós személyek – megfigyelt szintek</x:v>
      </x:c>
      <x:c r="L6" s="97"/>
      <x:c r="M6" s="97"/>
      <x:c r="N6" s="97"/>
      <x:c r="O6" s="97"/>
      <x:c r="P6" s="97"/>
      <x:c r="Q6" s="97"/>
      <x:c r="R6" s="97"/>
      <x:c r="S6" s="97"/>
      <x:c r="T6" s="97"/>
      <x:c r="U6" s="97"/>
      <x:c r="V6" s="97"/>
      <x:c r="W6" s="97"/>
      <x:c r="X6" s="97"/>
      <x:c r="Y6" s="97"/>
      <x:c r="Z6" s="97"/>
    </x:row>
    <x:row r="7">
      <x:c r="A7" s="98" t="str">
        <x:v>A1 Közjogi tapasztalat</x:v>
      </x:c>
      <x:c r="B7" s="98" t="n">
        <x:v>88</x:v>
      </x:c>
      <x:c r="C7" s="98" t="n">
        <x:v>89</x:v>
      </x:c>
      <x:c r="D7" s="98" t="n">
        <x:v>90</x:v>
      </x:c>
      <x:c r="E7" s="98" t="n">
        <x:v>91</x:v>
      </x:c>
      <x:c r="F7" s="98" t="n">
        <x:v>98</x:v>
      </x:c>
      <x:c r="G7" s="98" t="n">
        <x:v>110</x:v>
      </x:c>
      <x:c r="H7" s="98" t="n">
        <x:v>818</x:v>
      </x:c>
      <x:c r="I7" s="97"/>
      <x:c r="J7" s="150" t="str">
        <x:v>A1</x:v>
      </x:c>
      <x:c r="K7" s="150" t="str">
        <x:v>Baka András=5; Erdő Péter=3; Karikó Katalin=0; Lovász László=1; L. Ritók Nóra=0; Halász Judit=0; Rubik Ernő=0; Roska Botond=0; Mácsai Pál=0</x:v>
      </x:c>
      <x:c r="L7" s="97"/>
      <x:c r="M7" s="97"/>
      <x:c r="N7" s="97"/>
      <x:c r="O7" s="97"/>
      <x:c r="P7" s="97"/>
      <x:c r="Q7" s="97"/>
      <x:c r="R7" s="97"/>
      <x:c r="S7" s="97"/>
      <x:c r="T7" s="97"/>
      <x:c r="U7" s="97"/>
      <x:c r="V7" s="97"/>
      <x:c r="W7" s="97"/>
      <x:c r="X7" s="97"/>
      <x:c r="Y7" s="97"/>
      <x:c r="Z7" s="97"/>
    </x:row>
    <x:row r="8">
      <x:c r="A8" s="98" t="str">
        <x:v>A2 Intézményvezetés</x:v>
      </x:c>
      <x:c r="B8" s="98" t="n">
        <x:v>79</x:v>
      </x:c>
      <x:c r="C8" s="98" t="n">
        <x:v>80</x:v>
      </x:c>
      <x:c r="D8" s="98" t="n">
        <x:v>81</x:v>
      </x:c>
      <x:c r="E8" s="98" t="n">
        <x:v>83</x:v>
      </x:c>
      <x:c r="F8" s="98" t="n">
        <x:v>94</x:v>
      </x:c>
      <x:c r="G8" s="98" t="n">
        <x:v>96</x:v>
      </x:c>
      <x:c r="H8" s="98" t="n">
        <x:v>818</x:v>
      </x:c>
      <x:c r="I8" s="97"/>
      <x:c r="J8" s="150" t="str">
        <x:v>A2</x:v>
      </x:c>
      <x:c r="K8" s="150" t="str">
        <x:v>Baka András=4; Erdő Péter=5; Karikó Katalin=3; Lovász László=5; L. Ritók Nóra=5; Halász Judit=1; Rubik Ernő=3; Roska Botond=4; Mácsai Pál=5</x:v>
      </x:c>
      <x:c r="L8" s="97"/>
      <x:c r="M8" s="97"/>
      <x:c r="N8" s="97"/>
      <x:c r="O8" s="97"/>
      <x:c r="P8" s="97"/>
      <x:c r="Q8" s="97"/>
      <x:c r="R8" s="97"/>
      <x:c r="S8" s="97"/>
      <x:c r="T8" s="97"/>
      <x:c r="U8" s="97"/>
      <x:c r="V8" s="97"/>
      <x:c r="W8" s="97"/>
      <x:c r="X8" s="97"/>
      <x:c r="Y8" s="97"/>
      <x:c r="Z8" s="97"/>
    </x:row>
    <x:row r="9">
      <x:c r="A9" s="98" t="str">
        <x:v>A3 Nemzetközi felelősség</x:v>
      </x:c>
      <x:c r="B9" s="98" t="n">
        <x:v>81</x:v>
      </x:c>
      <x:c r="C9" s="98" t="n">
        <x:v>82</x:v>
      </x:c>
      <x:c r="D9" s="98" t="n">
        <x:v>83</x:v>
      </x:c>
      <x:c r="E9" s="98" t="n">
        <x:v>86</x:v>
      </x:c>
      <x:c r="F9" s="98" t="n">
        <x:v>87</x:v>
      </x:c>
      <x:c r="G9" s="98" t="n">
        <x:v>98</x:v>
      </x:c>
      <x:c r="H9" s="98" t="n">
        <x:v>818</x:v>
      </x:c>
      <x:c r="I9" s="97"/>
      <x:c r="J9" s="150" t="str">
        <x:v>A3</x:v>
      </x:c>
      <x:c r="K9" s="150" t="str">
        <x:v>Baka András=5; Erdő Péter=5; Karikó Katalin=4; Lovász László=5; L. Ritók Nóra=2; Halász Judit=3; Rubik Ernő=4; Roska Botond=5; Mácsai Pál=2</x:v>
      </x:c>
      <x:c r="L9" s="97"/>
      <x:c r="M9" s="97"/>
      <x:c r="N9" s="97"/>
      <x:c r="O9" s="97"/>
      <x:c r="P9" s="97"/>
      <x:c r="Q9" s="97"/>
      <x:c r="R9" s="97"/>
      <x:c r="S9" s="97"/>
      <x:c r="T9" s="97"/>
      <x:c r="U9" s="97"/>
      <x:c r="V9" s="97"/>
      <x:c r="W9" s="97"/>
      <x:c r="X9" s="97"/>
      <x:c r="Y9" s="97"/>
      <x:c r="Z9" s="97"/>
    </x:row>
    <x:row r="10">
      <x:c r="A10" s="98" t="str">
        <x:v>A4 Világszintű csúcsteljesítmény</x:v>
      </x:c>
      <x:c r="B10" s="98" t="n">
        <x:v>85</x:v>
      </x:c>
      <x:c r="C10" s="98" t="n">
        <x:v>86</x:v>
      </x:c>
      <x:c r="D10" s="98" t="n">
        <x:v>87</x:v>
      </x:c>
      <x:c r="E10" s="98" t="n">
        <x:v>88</x:v>
      </x:c>
      <x:c r="F10" s="98" t="n">
        <x:v>89</x:v>
      </x:c>
      <x:c r="G10" s="98" t="n">
        <x:v>94</x:v>
      </x:c>
      <x:c r="H10" s="98" t="n">
        <x:v>818</x:v>
      </x:c>
      <x:c r="I10" s="97"/>
      <x:c r="J10" s="150" t="str">
        <x:v>A4</x:v>
      </x:c>
      <x:c r="K10" s="150" t="str">
        <x:v>Baka András=3; Erdő Péter=3; Karikó Katalin=5; Lovász László=5; L. Ritók Nóra=3; Halász Judit=4; Rubik Ernő=5; Roska Botond=5; Mácsai Pál=4</x:v>
      </x:c>
      <x:c r="L10" s="97"/>
      <x:c r="M10" s="97"/>
      <x:c r="N10" s="97"/>
      <x:c r="O10" s="97"/>
      <x:c r="P10" s="97"/>
      <x:c r="Q10" s="97"/>
      <x:c r="R10" s="97"/>
      <x:c r="S10" s="97"/>
      <x:c r="T10" s="97"/>
      <x:c r="U10" s="97"/>
      <x:c r="V10" s="97"/>
      <x:c r="W10" s="97"/>
      <x:c r="X10" s="97"/>
      <x:c r="Y10" s="97"/>
      <x:c r="Z10" s="97"/>
    </x:row>
    <x:row r="11">
      <x:c r="A11" s="98" t="str">
        <x:v>A5 Oktatás és mentorálás</x:v>
      </x:c>
      <x:c r="B11" s="98" t="n">
        <x:v>86</x:v>
      </x:c>
      <x:c r="C11" s="98" t="n">
        <x:v>87</x:v>
      </x:c>
      <x:c r="D11" s="98" t="n">
        <x:v>88</x:v>
      </x:c>
      <x:c r="E11" s="98" t="n">
        <x:v>89</x:v>
      </x:c>
      <x:c r="F11" s="98" t="n">
        <x:v>90</x:v>
      </x:c>
      <x:c r="G11" s="98" t="n">
        <x:v>93</x:v>
      </x:c>
      <x:c r="H11" s="98" t="n">
        <x:v>819</x:v>
      </x:c>
      <x:c r="I11" s="97"/>
      <x:c r="J11" s="150" t="str">
        <x:v>A5</x:v>
      </x:c>
      <x:c r="K11" s="150" t="str">
        <x:v>Baka András=4; Erdő Péter=4; Karikó Katalin=4; Lovász László=5; L. Ritók Nóra=5; Halász Judit=4; Rubik Ernő=4; Roska Botond=4; Mácsai Pál=5</x:v>
      </x:c>
      <x:c r="L11" s="97"/>
      <x:c r="M11" s="97"/>
      <x:c r="N11" s="97"/>
      <x:c r="O11" s="97"/>
      <x:c r="P11" s="97"/>
      <x:c r="Q11" s="97"/>
      <x:c r="R11" s="97"/>
      <x:c r="S11" s="97"/>
      <x:c r="T11" s="97"/>
      <x:c r="U11" s="97"/>
      <x:c r="V11" s="97"/>
      <x:c r="W11" s="97"/>
      <x:c r="X11" s="97"/>
      <x:c r="Y11" s="97"/>
      <x:c r="Z11" s="97"/>
    </x:row>
    <x:row r="12">
      <x:c r="A12" s="98" t="str">
        <x:v>A6 Közvetlen társadalmi hatás</x:v>
      </x:c>
      <x:c r="B12" s="98" t="n">
        <x:v>83</x:v>
      </x:c>
      <x:c r="C12" s="98" t="n">
        <x:v>84</x:v>
      </x:c>
      <x:c r="D12" s="98" t="n">
        <x:v>85</x:v>
      </x:c>
      <x:c r="E12" s="98" t="n">
        <x:v>86</x:v>
      </x:c>
      <x:c r="F12" s="98" t="n">
        <x:v>96</x:v>
      </x:c>
      <x:c r="G12" s="98" t="n">
        <x:v>99</x:v>
      </x:c>
      <x:c r="H12" s="98" t="n">
        <x:v>818</x:v>
      </x:c>
      <x:c r="I12" s="97"/>
      <x:c r="J12" s="150" t="str">
        <x:v>A6</x:v>
      </x:c>
      <x:c r="K12" s="150" t="str">
        <x:v>Baka András=2; Erdő Péter=3; Karikó Katalin=5; Lovász László=1; L. Ritók Nóra=5; Halász Judit=4; Rubik Ernő=1; Roska Botond=5; Mácsai Pál=3</x:v>
      </x:c>
      <x:c r="L12" s="97"/>
      <x:c r="M12" s="97"/>
      <x:c r="N12" s="97"/>
      <x:c r="O12" s="97"/>
      <x:c r="P12" s="97"/>
      <x:c r="Q12" s="97"/>
      <x:c r="R12" s="97"/>
      <x:c r="S12" s="97"/>
      <x:c r="T12" s="97"/>
      <x:c r="U12" s="97"/>
      <x:c r="V12" s="97"/>
      <x:c r="W12" s="97"/>
      <x:c r="X12" s="97"/>
      <x:c r="Y12" s="97"/>
      <x:c r="Z12" s="97"/>
    </x:row>
    <x:row r="13">
      <x:c r="A13" s="98" t="str">
        <x:v>A7 Nemzeti szimbolikus erő</x:v>
      </x:c>
      <x:c r="B13" s="98" t="n">
        <x:v>41</x:v>
      </x:c>
      <x:c r="C13" s="98" t="n">
        <x:v>54</x:v>
      </x:c>
      <x:c r="D13" s="98" t="n">
        <x:v>67</x:v>
      </x:c>
      <x:c r="E13" s="98" t="n">
        <x:v>80</x:v>
      </x:c>
      <x:c r="F13" s="98" t="n">
        <x:v>92</x:v>
      </x:c>
      <x:c r="G13" s="98" t="n">
        <x:v>105</x:v>
      </x:c>
      <x:c r="H13" s="98" t="n">
        <x:v>818</x:v>
      </x:c>
      <x:c r="I13" s="97"/>
      <x:c r="J13" s="150" t="str">
        <x:v>A7</x:v>
      </x:c>
      <x:c r="K13" s="150" t="str">
        <x:v>Baka András=2; Erdő Péter=4; Karikó Katalin=4; Lovász László=3; L. Ritók Nóra=4; Halász Judit=5; Rubik Ernő=5; Roska Botond=3; Mácsai Pál=5</x:v>
      </x:c>
      <x:c r="L13" s="97"/>
      <x:c r="M13" s="97"/>
      <x:c r="N13" s="97"/>
      <x:c r="O13" s="97"/>
      <x:c r="P13" s="97"/>
      <x:c r="Q13" s="97"/>
      <x:c r="R13" s="97"/>
      <x:c r="S13" s="97"/>
      <x:c r="T13" s="97"/>
      <x:c r="U13" s="97"/>
      <x:c r="V13" s="97"/>
      <x:c r="W13" s="97"/>
      <x:c r="X13" s="97"/>
      <x:c r="Y13" s="97"/>
      <x:c r="Z13" s="97"/>
    </x:row>
    <x:row r="14">
      <x:c r="A14" s="98" t="str">
        <x:v>A8 Nemzetközi hídszerep</x:v>
      </x:c>
      <x:c r="B14" s="98" t="n">
        <x:v>86</x:v>
      </x:c>
      <x:c r="C14" s="98" t="n">
        <x:v>87</x:v>
      </x:c>
      <x:c r="D14" s="98" t="n">
        <x:v>88</x:v>
      </x:c>
      <x:c r="E14" s="98" t="n">
        <x:v>89</x:v>
      </x:c>
      <x:c r="F14" s="98" t="n">
        <x:v>90</x:v>
      </x:c>
      <x:c r="G14" s="98" t="n">
        <x:v>92</x:v>
      </x:c>
      <x:c r="H14" s="98" t="n">
        <x:v>819</x:v>
      </x:c>
      <x:c r="I14" s="97"/>
      <x:c r="J14" s="150" t="str">
        <x:v>A8</x:v>
      </x:c>
      <x:c r="K14" s="150" t="str">
        <x:v>Baka András=5; Erdő Péter=5; Karikó Katalin=5; Lovász László=5; L. Ritók Nóra=3; Halász Judit=3; Rubik Ernő=5; Roska Botond=5; Mácsai Pál=3</x:v>
      </x:c>
      <x:c r="L14" s="97"/>
      <x:c r="M14" s="97"/>
      <x:c r="N14" s="97"/>
      <x:c r="O14" s="97"/>
      <x:c r="P14" s="97"/>
      <x:c r="Q14" s="97"/>
      <x:c r="R14" s="97"/>
      <x:c r="S14" s="97"/>
      <x:c r="T14" s="97"/>
      <x:c r="U14" s="97"/>
      <x:c r="V14" s="97"/>
      <x:c r="W14" s="97"/>
      <x:c r="X14" s="97"/>
      <x:c r="Y14" s="97"/>
      <x:c r="Z14" s="97"/>
    </x:row>
    <x:row r="15">
      <x:c r="A15" s="98" t="str">
        <x:v>A9 Országos kommunikáció</x:v>
      </x:c>
      <x:c r="B15" s="98" t="n">
        <x:v>80</x:v>
      </x:c>
      <x:c r="C15" s="98" t="n">
        <x:v>81</x:v>
      </x:c>
      <x:c r="D15" s="98" t="n">
        <x:v>82</x:v>
      </x:c>
      <x:c r="E15" s="98" t="n">
        <x:v>91</x:v>
      </x:c>
      <x:c r="F15" s="98" t="n">
        <x:v>92</x:v>
      </x:c>
      <x:c r="G15" s="98" t="n">
        <x:v>93</x:v>
      </x:c>
      <x:c r="H15" s="98" t="n">
        <x:v>818</x:v>
      </x:c>
      <x:c r="I15" s="97"/>
      <x:c r="J15" s="150" t="str">
        <x:v>A9</x:v>
      </x:c>
      <x:c r="K15" s="150" t="str">
        <x:v>Baka András=3; Erdő Péter=4; Karikó Katalin=4; Lovász László=3; L. Ritók Nóra=4; Halász Judit=5; Rubik Ernő=4; Roska Botond=2; Mácsai Pál=5</x:v>
      </x:c>
      <x:c r="L15" s="97"/>
      <x:c r="M15" s="97"/>
      <x:c r="N15" s="97"/>
      <x:c r="O15" s="97"/>
      <x:c r="P15" s="97"/>
      <x:c r="Q15" s="97"/>
      <x:c r="R15" s="97"/>
      <x:c r="S15" s="97"/>
      <x:c r="T15" s="97"/>
      <x:c r="U15" s="97"/>
      <x:c r="V15" s="97"/>
      <x:c r="W15" s="97"/>
      <x:c r="X15" s="97"/>
      <x:c r="Y15" s="97"/>
      <x:c r="Z15" s="97"/>
    </x:row>
    <x:row r="16">
      <x:c r="A16" s="98" t="str">
        <x:v>A10 Pártpolitikai távolság</x:v>
      </x:c>
      <x:c r="B16" s="98" t="n">
        <x:v>78</x:v>
      </x:c>
      <x:c r="C16" s="98" t="n">
        <x:v>79</x:v>
      </x:c>
      <x:c r="D16" s="98" t="n">
        <x:v>80</x:v>
      </x:c>
      <x:c r="E16" s="98" t="n">
        <x:v>81</x:v>
      </x:c>
      <x:c r="F16" s="98" t="n">
        <x:v>82</x:v>
      </x:c>
      <x:c r="G16" s="98" t="n">
        <x:v>92</x:v>
      </x:c>
      <x:c r="H16" s="98" t="n">
        <x:v>818</x:v>
      </x:c>
      <x:c r="I16" s="97"/>
      <x:c r="J16" s="150" t="str">
        <x:v>A10</x:v>
      </x:c>
      <x:c r="K16" s="150" t="str">
        <x:v>Baka András=5; Erdő Péter=4; Karikó Katalin=5; Lovász László=5; L. Ritók Nóra=5; Halász Judit=5; Rubik Ernő=5; Roska Botond=5; Mácsai Pál=5</x:v>
      </x:c>
      <x:c r="L16" s="97"/>
      <x:c r="M16" s="97"/>
      <x:c r="N16" s="97"/>
      <x:c r="O16" s="97"/>
      <x:c r="P16" s="97"/>
      <x:c r="Q16" s="97"/>
      <x:c r="R16" s="97"/>
      <x:c r="S16" s="97"/>
      <x:c r="T16" s="97"/>
      <x:c r="U16" s="97"/>
      <x:c r="V16" s="97"/>
      <x:c r="W16" s="97"/>
      <x:c r="X16" s="97"/>
      <x:c r="Y16" s="97"/>
      <x:c r="Z16" s="97"/>
    </x:row>
    <x:row r="17">
      <x:c r="A17" s="98" t="str">
        <x:v>A11 Diplomáciai képviselet</x:v>
      </x:c>
      <x:c r="B17" s="98" t="n">
        <x:v>85</x:v>
      </x:c>
      <x:c r="C17" s="98" t="n">
        <x:v>86</x:v>
      </x:c>
      <x:c r="D17" s="98" t="n">
        <x:v>87</x:v>
      </x:c>
      <x:c r="E17" s="98" t="n">
        <x:v>91</x:v>
      </x:c>
      <x:c r="F17" s="98" t="n">
        <x:v>92</x:v>
      </x:c>
      <x:c r="G17" s="98" t="n">
        <x:v>93</x:v>
      </x:c>
      <x:c r="H17" s="98" t="n">
        <x:v>818</x:v>
      </x:c>
      <x:c r="I17" s="97"/>
      <x:c r="J17" s="150" t="str">
        <x:v>A11</x:v>
      </x:c>
      <x:c r="K17" s="150" t="str">
        <x:v>Baka András=4; Erdő Péter=5; Karikó Katalin=4; Lovász László=4; L. Ritók Nóra=2; Halász Judit=3; Rubik Ernő=4; Roska Botond=4; Mácsai Pál=2</x:v>
      </x:c>
      <x:c r="L17" s="97"/>
      <x:c r="M17" s="97"/>
      <x:c r="N17" s="97"/>
      <x:c r="O17" s="97"/>
      <x:c r="P17" s="97"/>
      <x:c r="Q17" s="97"/>
      <x:c r="R17" s="97"/>
      <x:c r="S17" s="97"/>
      <x:c r="T17" s="97"/>
      <x:c r="U17" s="97"/>
      <x:c r="V17" s="97"/>
      <x:c r="W17" s="97"/>
      <x:c r="X17" s="97"/>
      <x:c r="Y17" s="97"/>
      <x:c r="Z17" s="97"/>
    </x:row>
    <x:row r="18">
      <x:c r="A18" s="98"/>
      <x:c r="B18" s="98"/>
      <x:c r="C18" s="98"/>
      <x:c r="D18" s="98"/>
      <x:c r="E18" s="98"/>
      <x:c r="F18" s="98"/>
      <x:c r="G18" s="98"/>
      <x:c r="H18" s="98"/>
      <x:c r="I18" s="97"/>
      <x:c r="J18" s="97"/>
      <x:c r="K18" s="97"/>
      <x:c r="L18" s="97"/>
      <x:c r="M18" s="97"/>
      <x:c r="N18" s="97"/>
      <x:c r="O18" s="97"/>
      <x:c r="P18" s="97"/>
      <x:c r="Q18" s="97"/>
      <x:c r="R18" s="97"/>
      <x:c r="S18" s="97"/>
      <x:c r="T18" s="97"/>
      <x:c r="U18" s="97"/>
      <x:c r="V18" s="97"/>
      <x:c r="W18" s="97"/>
      <x:c r="X18" s="97"/>
      <x:c r="Y18" s="97"/>
      <x:c r="Z18" s="97"/>
    </x:row>
    <x:row r="19">
      <x:c r="A19" s="98"/>
      <x:c r="B19" s="98"/>
      <x:c r="C19" s="98"/>
      <x:c r="D19" s="98"/>
      <x:c r="E19" s="98"/>
      <x:c r="F19" s="98"/>
      <x:c r="G19" s="98"/>
      <x:c r="H19" s="98"/>
      <x:c r="I19" s="97"/>
      <x:c r="J19" s="97"/>
      <x:c r="K19" s="97"/>
      <x:c r="L19" s="97"/>
      <x:c r="M19" s="97"/>
      <x:c r="N19" s="97"/>
      <x:c r="O19" s="97"/>
      <x:c r="P19" s="97"/>
      <x:c r="Q19" s="97"/>
      <x:c r="R19" s="97"/>
      <x:c r="S19" s="97"/>
      <x:c r="T19" s="97"/>
      <x:c r="U19" s="97"/>
      <x:c r="V19" s="97"/>
      <x:c r="W19" s="97"/>
      <x:c r="X19" s="97"/>
      <x:c r="Y19" s="97"/>
      <x:c r="Z19" s="97"/>
    </x:row>
    <x:row r="20">
      <x:c r="A20" s="99" t="str">
        <x:v>Ellenőrzés</x:v>
      </x:c>
      <x:c r="B20" s="99" t="str">
        <x:v>Érték</x:v>
      </x:c>
      <x:c r="C20" s="98"/>
      <x:c r="D20" s="98"/>
      <x:c r="E20" s="98"/>
      <x:c r="F20" s="98"/>
      <x:c r="G20" s="98"/>
      <x:c r="H20" s="98"/>
      <x:c r="I20" s="97"/>
      <x:c r="J20" s="97"/>
      <x:c r="K20" s="97"/>
      <x:c r="L20" s="97"/>
      <x:c r="M20" s="97"/>
      <x:c r="N20" s="97"/>
      <x:c r="O20" s="97"/>
      <x:c r="P20" s="97"/>
      <x:c r="Q20" s="97"/>
      <x:c r="R20" s="97"/>
      <x:c r="S20" s="97"/>
      <x:c r="T20" s="97"/>
      <x:c r="U20" s="97"/>
      <x:c r="V20" s="97"/>
      <x:c r="W20" s="97"/>
      <x:c r="X20" s="97"/>
      <x:c r="Y20" s="97"/>
      <x:c r="Z20" s="97"/>
    </x:row>
    <x:row r="21">
      <x:c r="A21" s="98" t="str">
        <x:v>Összes attribútumkeret</x:v>
      </x:c>
      <x:c r="B21" s="101" t="n">
        <x:v>9000</x:v>
      </x:c>
      <x:c r="C21" s="98"/>
      <x:c r="D21" s="98"/>
      <x:c r="E21" s="98"/>
      <x:c r="F21" s="98"/>
      <x:c r="G21" s="98"/>
      <x:c r="H21" s="98"/>
      <x:c r="I21" s="97"/>
      <x:c r="J21" s="97"/>
      <x:c r="K21" s="97"/>
      <x:c r="L21" s="97"/>
      <x:c r="M21" s="97"/>
      <x:c r="N21" s="97"/>
      <x:c r="O21" s="97"/>
      <x:c r="P21" s="97"/>
      <x:c r="Q21" s="97"/>
      <x:c r="R21" s="97"/>
      <x:c r="S21" s="97"/>
      <x:c r="T21" s="97"/>
      <x:c r="U21" s="97"/>
      <x:c r="V21" s="97"/>
      <x:c r="W21" s="97"/>
      <x:c r="X21" s="97"/>
      <x:c r="Y21" s="97"/>
      <x:c r="Z21" s="97"/>
    </x:row>
    <x:row r="22">
      <x:c r="A22" s="98" t="str">
        <x:v>Legkisebb szintpont</x:v>
      </x:c>
      <x:c r="B22" s="98" t="n">
        <x:v>41</x:v>
      </x:c>
      <x:c r="C22" s="98"/>
      <x:c r="D22" s="98"/>
      <x:c r="E22" s="98"/>
      <x:c r="F22" s="98"/>
      <x:c r="G22" s="98"/>
      <x:c r="H22" s="98"/>
      <x:c r="I22" s="97"/>
      <x:c r="J22" s="97"/>
      <x:c r="K22" s="97"/>
      <x:c r="L22" s="97"/>
      <x:c r="M22" s="97"/>
      <x:c r="N22" s="97"/>
      <x:c r="O22" s="97"/>
      <x:c r="P22" s="97"/>
      <x:c r="Q22" s="97"/>
      <x:c r="R22" s="97"/>
      <x:c r="S22" s="97"/>
      <x:c r="T22" s="97"/>
      <x:c r="U22" s="97"/>
      <x:c r="V22" s="97"/>
      <x:c r="W22" s="97"/>
      <x:c r="X22" s="97"/>
      <x:c r="Y22" s="97"/>
      <x:c r="Z22" s="97"/>
    </x:row>
    <x:row r="23">
      <x:c r="A23" s="98" t="str">
        <x:v>Legkisebb szomszédos növekmény</x:v>
      </x:c>
      <x:c r="B23" s="98" t="n">
        <x:v>1</x:v>
      </x:c>
      <x:c r="C23" s="98"/>
      <x:c r="D23" s="98"/>
      <x:c r="E23" s="98"/>
      <x:c r="F23" s="98"/>
      <x:c r="G23" s="98"/>
      <x:c r="H23" s="98"/>
      <x:c r="I23" s="97"/>
      <x:c r="J23" s="97"/>
      <x:c r="K23" s="97"/>
      <x:c r="L23" s="97"/>
      <x:c r="M23" s="97"/>
      <x:c r="N23" s="97"/>
      <x:c r="O23" s="97"/>
      <x:c r="P23" s="97"/>
      <x:c r="Q23" s="97"/>
      <x:c r="R23" s="97"/>
      <x:c r="S23" s="97"/>
      <x:c r="T23" s="97"/>
      <x:c r="U23" s="97"/>
      <x:c r="V23" s="97"/>
      <x:c r="W23" s="97"/>
      <x:c r="X23" s="97"/>
      <x:c r="Y23" s="97"/>
      <x:c r="Z23" s="97"/>
    </x:row>
    <x:row r="24">
      <x:c r="A24" s="98" t="str">
        <x:v>Legnagyobb szomszédos növekmény</x:v>
      </x:c>
      <x:c r="B24" s="98" t="n">
        <x:v>13</x:v>
      </x:c>
      <x:c r="C24" s="98"/>
      <x:c r="D24" s="98"/>
      <x:c r="E24" s="98"/>
      <x:c r="F24" s="98"/>
      <x:c r="G24" s="98"/>
      <x:c r="H24" s="98"/>
      <x:c r="I24" s="97"/>
      <x:c r="J24" s="97"/>
      <x:c r="K24" s="97"/>
      <x:c r="L24" s="97"/>
      <x:c r="M24" s="97"/>
      <x:c r="N24" s="97"/>
      <x:c r="O24" s="97"/>
      <x:c r="P24" s="97"/>
      <x:c r="Q24" s="97"/>
      <x:c r="R24" s="97"/>
      <x:c r="S24" s="97"/>
      <x:c r="T24" s="97"/>
      <x:c r="U24" s="97"/>
      <x:c r="V24" s="97"/>
      <x:c r="W24" s="97"/>
      <x:c r="X24" s="97"/>
      <x:c r="Y24" s="97"/>
      <x:c r="Z24" s="97"/>
    </x:row>
    <x:row r="25">
      <x:c r="A25" s="98" t="str">
        <x:v>Minimax t*</x:v>
      </x:c>
      <x:c r="B25" s="98" t="n">
        <x:v>1</x:v>
      </x:c>
      <x:c r="C25" s="98"/>
      <x:c r="D25" s="98"/>
      <x:c r="E25" s="98"/>
      <x:c r="F25" s="98"/>
      <x:c r="G25" s="98"/>
      <x:c r="H25" s="98"/>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H1"/>
    <x:mergeCell ref="A2:H4"/>
  </x:mergeCells>
  <x:conditionalFormatting sqref="B7:G17">
    <x:cfRule type="dataBar" priority="1">
      <x:dataBar>
        <x:cfvo type="min"/>
        <x:cfvo type="max"/>
        <x:color rgb="FFA02B93"/>
      </x:dataBar>
      <x:extLst>
        <x:ext xmlns:x14="http://schemas.microsoft.com/office/spreadsheetml/2009/9/main" uri="{B025F937-C7B1-47D3-B67F-A62EFF666E3E}">
          <x14:id>{E75DB45B-0D1E-C564-5571-F0C45CFE46A2}</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E75DB45B-0D1E-C564-5571-F0C45CFE46A2}">
            <x14:dataBar gradient="1">
              <x14:cfvo type="min"/>
              <x14:cfvo type="max"/>
              <x14:fillColor rgb="FFA02B93"/>
            </x14:dataBar>
          </x14:cfRule>
          <xm:sqref>B7:G17</xm:sqref>
        </x14:conditionalFormatting>
      </x14:conditionalFormattings>
    </x:ext>
  </x:extLst>
</x:worksheet>
</file>

<file path=xl/worksheets/sheet5.xml><?xml version="1.0" encoding="utf-8"?>
<x:worksheet xmlns:x="http://schemas.openxmlformats.org/spreadsheetml/2006/main">
  <x:sheetFormatPr defaultRowHeight="15"/>
  <x:cols>
    <x:col min="1" max="1" width="23" hidden="0" customWidth="1"/>
    <x:col min="2" max="2" width="9" hidden="0" customWidth="1"/>
    <x:col min="3" max="3" width="9" hidden="0" customWidth="1"/>
    <x:col min="4" max="4" width="9" hidden="0" customWidth="1"/>
    <x:col min="5" max="5" width="9" hidden="0" customWidth="1"/>
    <x:col min="6" max="6" width="9" hidden="0" customWidth="1"/>
    <x:col min="7" max="7" width="9" hidden="0" customWidth="1"/>
    <x:col min="8" max="8" width="9" hidden="0" customWidth="1"/>
    <x:col min="9" max="9" width="9" hidden="0" customWidth="1"/>
    <x:col min="10" max="10" width="9" hidden="0" customWidth="1"/>
    <x:col min="11" max="11" width="9" hidden="0" customWidth="1"/>
    <x:col min="12" max="12" width="9" hidden="0" customWidth="1"/>
    <x:col min="13" max="13" width="15" hidden="0" customWidth="1"/>
    <x:col min="14" max="14" width="15" hidden="0" customWidth="1"/>
  </x:cols>
  <x:sheetData>
    <x:row r="1">
      <x:c r="A1" s="121" t="str">
        <x:v>Részpontok és a pontos 9000 pontos ellenőrzés</x:v>
      </x:c>
      <x:c r="B1" s="121"/>
      <x:c r="C1" s="121"/>
      <x:c r="D1" s="121"/>
      <x:c r="E1" s="121"/>
      <x:c r="F1" s="121"/>
      <x:c r="G1" s="121"/>
      <x:c r="H1" s="121"/>
      <x:c r="I1" s="121"/>
      <x:c r="J1" s="121"/>
      <x:c r="K1" s="121"/>
      <x:c r="L1" s="121"/>
      <x:c r="M1" s="121"/>
      <x:c r="N1" s="121"/>
      <x:c r="O1" s="97"/>
      <x:c r="P1" s="97"/>
      <x:c r="Q1" s="97"/>
      <x:c r="R1" s="97"/>
      <x:c r="S1" s="97"/>
      <x:c r="T1" s="97"/>
      <x:c r="U1" s="97"/>
      <x:c r="V1" s="97"/>
      <x:c r="W1" s="97"/>
      <x:c r="X1" s="97"/>
      <x:c r="Y1" s="97"/>
      <x:c r="Z1" s="97"/>
    </x:row>
    <x:row r="2">
      <x:c r="A2" s="97"/>
      <x:c r="B2" s="97"/>
      <x:c r="C2" s="97"/>
      <x:c r="D2" s="97"/>
      <x:c r="E2" s="97"/>
      <x:c r="F2" s="97"/>
      <x:c r="G2" s="97"/>
      <x:c r="H2" s="97"/>
      <x:c r="I2" s="97"/>
      <x:c r="J2" s="97"/>
      <x:c r="K2" s="97"/>
      <x:c r="L2" s="97"/>
      <x:c r="M2" s="97"/>
      <x:c r="N2" s="97"/>
      <x:c r="O2" s="97"/>
      <x:c r="P2" s="97"/>
      <x:c r="Q2" s="97"/>
      <x:c r="R2" s="97"/>
      <x:c r="S2" s="97"/>
      <x:c r="T2" s="97"/>
      <x:c r="U2" s="97"/>
      <x:c r="V2" s="97"/>
      <x:c r="W2" s="97"/>
      <x:c r="X2" s="97"/>
      <x:c r="Y2" s="97"/>
      <x:c r="Z2" s="97"/>
    </x:row>
    <x:row r="3">
      <x:c r="A3" s="122" t="str">
        <x:v>Jelölt</x:v>
      </x:c>
      <x:c r="B3" s="122" t="str">
        <x:v>A1</x:v>
      </x:c>
      <x:c r="C3" s="122" t="str">
        <x:v>A2</x:v>
      </x:c>
      <x:c r="D3" s="122" t="str">
        <x:v>A3</x:v>
      </x:c>
      <x:c r="E3" s="122" t="str">
        <x:v>A4</x:v>
      </x:c>
      <x:c r="F3" s="122" t="str">
        <x:v>A5</x:v>
      </x:c>
      <x:c r="G3" s="122" t="str">
        <x:v>A6</x:v>
      </x:c>
      <x:c r="H3" s="122" t="str">
        <x:v>A7</x:v>
      </x:c>
      <x:c r="I3" s="122" t="str">
        <x:v>A8</x:v>
      </x:c>
      <x:c r="J3" s="122" t="str">
        <x:v>A9</x:v>
      </x:c>
      <x:c r="K3" s="122" t="str">
        <x:v>A10</x:v>
      </x:c>
      <x:c r="L3" s="122" t="str">
        <x:v>A11</x:v>
      </x:c>
      <x:c r="M3" s="122" t="str">
        <x:v>Összesen</x:v>
      </x:c>
      <x:c r="N3" s="122" t="str">
        <x:v>Eltérés</x:v>
      </x:c>
      <x:c r="O3" s="97"/>
      <x:c r="P3" s="97"/>
      <x:c r="Q3" s="97"/>
      <x:c r="R3" s="97"/>
      <x:c r="S3" s="97"/>
      <x:c r="T3" s="97"/>
      <x:c r="U3" s="97"/>
      <x:c r="V3" s="97"/>
      <x:c r="W3" s="97"/>
      <x:c r="X3" s="97"/>
      <x:c r="Y3" s="97"/>
      <x:c r="Z3" s="97"/>
    </x:row>
    <x:row r="4">
      <x:c r="A4" s="97" t="str">
        <x:v>Baka András</x:v>
      </x:c>
      <x:c r="B4" s="97" t="n">
        <x:v>110</x:v>
      </x:c>
      <x:c r="C4" s="97" t="n">
        <x:v>94</x:v>
      </x:c>
      <x:c r="D4" s="97" t="n">
        <x:v>98</x:v>
      </x:c>
      <x:c r="E4" s="97" t="n">
        <x:v>88</x:v>
      </x:c>
      <x:c r="F4" s="97" t="n">
        <x:v>90</x:v>
      </x:c>
      <x:c r="G4" s="97" t="n">
        <x:v>85</x:v>
      </x:c>
      <x:c r="H4" s="97" t="n">
        <x:v>67</x:v>
      </x:c>
      <x:c r="I4" s="97" t="n">
        <x:v>92</x:v>
      </x:c>
      <x:c r="J4" s="97" t="n">
        <x:v>91</x:v>
      </x:c>
      <x:c r="K4" s="97" t="n">
        <x:v>92</x:v>
      </x:c>
      <x:c r="L4" s="97" t="n">
        <x:v>92</x:v>
      </x:c>
      <x:c r="M4" s="97" t="n">
        <x:f>SUM(B4:L4)</x:f>
        <x:v>999</x:v>
      </x:c>
      <x:c r="N4" s="97" t="n">
        <x:f>M4-1000</x:f>
        <x:v>-1</x:v>
      </x:c>
      <x:c r="O4" s="97"/>
      <x:c r="P4" s="97"/>
      <x:c r="Q4" s="97"/>
      <x:c r="R4" s="97"/>
      <x:c r="S4" s="97"/>
      <x:c r="T4" s="97"/>
      <x:c r="U4" s="97"/>
      <x:c r="V4" s="97"/>
      <x:c r="W4" s="97"/>
      <x:c r="X4" s="97"/>
      <x:c r="Y4" s="97"/>
      <x:c r="Z4" s="97"/>
    </x:row>
    <x:row r="5">
      <x:c r="A5" s="97" t="str">
        <x:v>Erdő Péter</x:v>
      </x:c>
      <x:c r="B5" s="97" t="n">
        <x:v>91</x:v>
      </x:c>
      <x:c r="C5" s="97" t="n">
        <x:v>96</x:v>
      </x:c>
      <x:c r="D5" s="97" t="n">
        <x:v>98</x:v>
      </x:c>
      <x:c r="E5" s="97" t="n">
        <x:v>88</x:v>
      </x:c>
      <x:c r="F5" s="97" t="n">
        <x:v>90</x:v>
      </x:c>
      <x:c r="G5" s="97" t="n">
        <x:v>86</x:v>
      </x:c>
      <x:c r="H5" s="97" t="n">
        <x:v>92</x:v>
      </x:c>
      <x:c r="I5" s="97" t="n">
        <x:v>92</x:v>
      </x:c>
      <x:c r="J5" s="97" t="n">
        <x:v>92</x:v>
      </x:c>
      <x:c r="K5" s="97" t="n">
        <x:v>82</x:v>
      </x:c>
      <x:c r="L5" s="97" t="n">
        <x:v>93</x:v>
      </x:c>
      <x:c r="M5" s="97" t="n">
        <x:f>SUM(B5:L5)</x:f>
        <x:v>1000</x:v>
      </x:c>
      <x:c r="N5" s="97" t="n">
        <x:f>M5-1000</x:f>
        <x:v>0</x:v>
      </x:c>
      <x:c r="O5" s="97"/>
      <x:c r="P5" s="97"/>
      <x:c r="Q5" s="97"/>
      <x:c r="R5" s="97"/>
      <x:c r="S5" s="97"/>
      <x:c r="T5" s="97"/>
      <x:c r="U5" s="97"/>
      <x:c r="V5" s="97"/>
      <x:c r="W5" s="97"/>
      <x:c r="X5" s="97"/>
      <x:c r="Y5" s="97"/>
      <x:c r="Z5" s="97"/>
    </x:row>
    <x:row r="6">
      <x:c r="A6" s="97" t="str">
        <x:v>Karikó Katalin</x:v>
      </x:c>
      <x:c r="B6" s="97" t="n">
        <x:v>88</x:v>
      </x:c>
      <x:c r="C6" s="97" t="n">
        <x:v>83</x:v>
      </x:c>
      <x:c r="D6" s="97" t="n">
        <x:v>87</x:v>
      </x:c>
      <x:c r="E6" s="97" t="n">
        <x:v>94</x:v>
      </x:c>
      <x:c r="F6" s="97" t="n">
        <x:v>90</x:v>
      </x:c>
      <x:c r="G6" s="97" t="n">
        <x:v>99</x:v>
      </x:c>
      <x:c r="H6" s="97" t="n">
        <x:v>92</x:v>
      </x:c>
      <x:c r="I6" s="97" t="n">
        <x:v>92</x:v>
      </x:c>
      <x:c r="J6" s="97" t="n">
        <x:v>92</x:v>
      </x:c>
      <x:c r="K6" s="97" t="n">
        <x:v>92</x:v>
      </x:c>
      <x:c r="L6" s="97" t="n">
        <x:v>92</x:v>
      </x:c>
      <x:c r="M6" s="97" t="n">
        <x:f>SUM(B6:L6)</x:f>
        <x:v>1001</x:v>
      </x:c>
      <x:c r="N6" s="97" t="n">
        <x:f>M6-1000</x:f>
        <x:v>1</x:v>
      </x:c>
      <x:c r="O6" s="97"/>
      <x:c r="P6" s="97"/>
      <x:c r="Q6" s="97"/>
      <x:c r="R6" s="97"/>
      <x:c r="S6" s="97"/>
      <x:c r="T6" s="97"/>
      <x:c r="U6" s="97"/>
      <x:c r="V6" s="97"/>
      <x:c r="W6" s="97"/>
      <x:c r="X6" s="97"/>
      <x:c r="Y6" s="97"/>
      <x:c r="Z6" s="97"/>
    </x:row>
    <x:row r="7">
      <x:c r="A7" s="97" t="str">
        <x:v>Lovász László</x:v>
      </x:c>
      <x:c r="B7" s="97" t="n">
        <x:v>89</x:v>
      </x:c>
      <x:c r="C7" s="97" t="n">
        <x:v>96</x:v>
      </x:c>
      <x:c r="D7" s="97" t="n">
        <x:v>98</x:v>
      </x:c>
      <x:c r="E7" s="97" t="n">
        <x:v>94</x:v>
      </x:c>
      <x:c r="F7" s="97" t="n">
        <x:v>93</x:v>
      </x:c>
      <x:c r="G7" s="97" t="n">
        <x:v>84</x:v>
      </x:c>
      <x:c r="H7" s="97" t="n">
        <x:v>80</x:v>
      </x:c>
      <x:c r="I7" s="97" t="n">
        <x:v>92</x:v>
      </x:c>
      <x:c r="J7" s="97" t="n">
        <x:v>91</x:v>
      </x:c>
      <x:c r="K7" s="97" t="n">
        <x:v>92</x:v>
      </x:c>
      <x:c r="L7" s="97" t="n">
        <x:v>92</x:v>
      </x:c>
      <x:c r="M7" s="97" t="n">
        <x:f>SUM(B7:L7)</x:f>
        <x:v>1001</x:v>
      </x:c>
      <x:c r="N7" s="97" t="n">
        <x:f>M7-1000</x:f>
        <x:v>1</x:v>
      </x:c>
      <x:c r="O7" s="97"/>
      <x:c r="P7" s="97"/>
      <x:c r="Q7" s="97"/>
      <x:c r="R7" s="97"/>
      <x:c r="S7" s="97"/>
      <x:c r="T7" s="97"/>
      <x:c r="U7" s="97"/>
      <x:c r="V7" s="97"/>
      <x:c r="W7" s="97"/>
      <x:c r="X7" s="97"/>
      <x:c r="Y7" s="97"/>
      <x:c r="Z7" s="97"/>
    </x:row>
    <x:row r="8">
      <x:c r="A8" s="97" t="str">
        <x:v>L. Ritók Nóra</x:v>
      </x:c>
      <x:c r="B8" s="97" t="n">
        <x:v>88</x:v>
      </x:c>
      <x:c r="C8" s="97" t="n">
        <x:v>96</x:v>
      </x:c>
      <x:c r="D8" s="97" t="n">
        <x:v>83</x:v>
      </x:c>
      <x:c r="E8" s="97" t="n">
        <x:v>88</x:v>
      </x:c>
      <x:c r="F8" s="97" t="n">
        <x:v>93</x:v>
      </x:c>
      <x:c r="G8" s="97" t="n">
        <x:v>99</x:v>
      </x:c>
      <x:c r="H8" s="97" t="n">
        <x:v>92</x:v>
      </x:c>
      <x:c r="I8" s="97" t="n">
        <x:v>89</x:v>
      </x:c>
      <x:c r="J8" s="97" t="n">
        <x:v>92</x:v>
      </x:c>
      <x:c r="K8" s="97" t="n">
        <x:v>92</x:v>
      </x:c>
      <x:c r="L8" s="97" t="n">
        <x:v>87</x:v>
      </x:c>
      <x:c r="M8" s="97" t="n">
        <x:f>SUM(B8:L8)</x:f>
        <x:v>999</x:v>
      </x:c>
      <x:c r="N8" s="97" t="n">
        <x:f>M8-1000</x:f>
        <x:v>-1</x:v>
      </x:c>
      <x:c r="O8" s="97"/>
      <x:c r="P8" s="97"/>
      <x:c r="Q8" s="97"/>
      <x:c r="R8" s="97"/>
      <x:c r="S8" s="97"/>
      <x:c r="T8" s="97"/>
      <x:c r="U8" s="97"/>
      <x:c r="V8" s="97"/>
      <x:c r="W8" s="97"/>
      <x:c r="X8" s="97"/>
      <x:c r="Y8" s="97"/>
      <x:c r="Z8" s="97"/>
    </x:row>
    <x:row r="9">
      <x:c r="A9" s="97" t="str">
        <x:v>Halász Judit</x:v>
      </x:c>
      <x:c r="B9" s="97" t="n">
        <x:v>88</x:v>
      </x:c>
      <x:c r="C9" s="97" t="n">
        <x:v>80</x:v>
      </x:c>
      <x:c r="D9" s="97" t="n">
        <x:v>86</x:v>
      </x:c>
      <x:c r="E9" s="97" t="n">
        <x:v>89</x:v>
      </x:c>
      <x:c r="F9" s="97" t="n">
        <x:v>90</x:v>
      </x:c>
      <x:c r="G9" s="97" t="n">
        <x:v>96</x:v>
      </x:c>
      <x:c r="H9" s="97" t="n">
        <x:v>105</x:v>
      </x:c>
      <x:c r="I9" s="97" t="n">
        <x:v>89</x:v>
      </x:c>
      <x:c r="J9" s="97" t="n">
        <x:v>93</x:v>
      </x:c>
      <x:c r="K9" s="97" t="n">
        <x:v>92</x:v>
      </x:c>
      <x:c r="L9" s="97" t="n">
        <x:v>91</x:v>
      </x:c>
      <x:c r="M9" s="97" t="n">
        <x:f>SUM(B9:L9)</x:f>
        <x:v>999</x:v>
      </x:c>
      <x:c r="N9" s="97" t="n">
        <x:f>M9-1000</x:f>
        <x:v>-1</x:v>
      </x:c>
      <x:c r="O9" s="97"/>
      <x:c r="P9" s="97"/>
      <x:c r="Q9" s="97"/>
      <x:c r="R9" s="97"/>
      <x:c r="S9" s="97"/>
      <x:c r="T9" s="97"/>
      <x:c r="U9" s="97"/>
      <x:c r="V9" s="97"/>
      <x:c r="W9" s="97"/>
      <x:c r="X9" s="97"/>
      <x:c r="Y9" s="97"/>
      <x:c r="Z9" s="97"/>
    </x:row>
    <x:row r="10">
      <x:c r="A10" s="97" t="str">
        <x:v>Rubik Ernő</x:v>
      </x:c>
      <x:c r="B10" s="97" t="n">
        <x:v>88</x:v>
      </x:c>
      <x:c r="C10" s="97" t="n">
        <x:v>83</x:v>
      </x:c>
      <x:c r="D10" s="97" t="n">
        <x:v>87</x:v>
      </x:c>
      <x:c r="E10" s="97" t="n">
        <x:v>94</x:v>
      </x:c>
      <x:c r="F10" s="97" t="n">
        <x:v>90</x:v>
      </x:c>
      <x:c r="G10" s="97" t="n">
        <x:v>84</x:v>
      </x:c>
      <x:c r="H10" s="97" t="n">
        <x:v>105</x:v>
      </x:c>
      <x:c r="I10" s="97" t="n">
        <x:v>92</x:v>
      </x:c>
      <x:c r="J10" s="97" t="n">
        <x:v>92</x:v>
      </x:c>
      <x:c r="K10" s="97" t="n">
        <x:v>92</x:v>
      </x:c>
      <x:c r="L10" s="97" t="n">
        <x:v>92</x:v>
      </x:c>
      <x:c r="M10" s="97" t="n">
        <x:f>SUM(B10:L10)</x:f>
        <x:v>999</x:v>
      </x:c>
      <x:c r="N10" s="97" t="n">
        <x:f>M10-1000</x:f>
        <x:v>-1</x:v>
      </x:c>
      <x:c r="O10" s="97"/>
      <x:c r="P10" s="97"/>
      <x:c r="Q10" s="97"/>
      <x:c r="R10" s="97"/>
      <x:c r="S10" s="97"/>
      <x:c r="T10" s="97"/>
      <x:c r="U10" s="97"/>
      <x:c r="V10" s="97"/>
      <x:c r="W10" s="97"/>
      <x:c r="X10" s="97"/>
      <x:c r="Y10" s="97"/>
      <x:c r="Z10" s="97"/>
    </x:row>
    <x:row r="11">
      <x:c r="A11" s="97" t="str">
        <x:v>Roska Botond</x:v>
      </x:c>
      <x:c r="B11" s="97" t="n">
        <x:v>88</x:v>
      </x:c>
      <x:c r="C11" s="97" t="n">
        <x:v>94</x:v>
      </x:c>
      <x:c r="D11" s="97" t="n">
        <x:v>98</x:v>
      </x:c>
      <x:c r="E11" s="97" t="n">
        <x:v>94</x:v>
      </x:c>
      <x:c r="F11" s="97" t="n">
        <x:v>90</x:v>
      </x:c>
      <x:c r="G11" s="97" t="n">
        <x:v>99</x:v>
      </x:c>
      <x:c r="H11" s="97" t="n">
        <x:v>80</x:v>
      </x:c>
      <x:c r="I11" s="97" t="n">
        <x:v>92</x:v>
      </x:c>
      <x:c r="J11" s="97" t="n">
        <x:v>82</x:v>
      </x:c>
      <x:c r="K11" s="97" t="n">
        <x:v>92</x:v>
      </x:c>
      <x:c r="L11" s="97" t="n">
        <x:v>92</x:v>
      </x:c>
      <x:c r="M11" s="97" t="n">
        <x:f>SUM(B11:L11)</x:f>
        <x:v>1001</x:v>
      </x:c>
      <x:c r="N11" s="97" t="n">
        <x:f>M11-1000</x:f>
        <x:v>1</x:v>
      </x:c>
      <x:c r="O11" s="97"/>
      <x:c r="P11" s="97"/>
      <x:c r="Q11" s="97"/>
      <x:c r="R11" s="97"/>
      <x:c r="S11" s="97"/>
      <x:c r="T11" s="97"/>
      <x:c r="U11" s="97"/>
      <x:c r="V11" s="97"/>
      <x:c r="W11" s="97"/>
      <x:c r="X11" s="97"/>
      <x:c r="Y11" s="97"/>
      <x:c r="Z11" s="97"/>
    </x:row>
    <x:row r="12">
      <x:c r="A12" s="97" t="str">
        <x:v>Mácsai Pál</x:v>
      </x:c>
      <x:c r="B12" s="97" t="n">
        <x:v>88</x:v>
      </x:c>
      <x:c r="C12" s="97" t="n">
        <x:v>96</x:v>
      </x:c>
      <x:c r="D12" s="97" t="n">
        <x:v>83</x:v>
      </x:c>
      <x:c r="E12" s="97" t="n">
        <x:v>89</x:v>
      </x:c>
      <x:c r="F12" s="97" t="n">
        <x:v>93</x:v>
      </x:c>
      <x:c r="G12" s="97" t="n">
        <x:v>86</x:v>
      </x:c>
      <x:c r="H12" s="97" t="n">
        <x:v>105</x:v>
      </x:c>
      <x:c r="I12" s="97" t="n">
        <x:v>89</x:v>
      </x:c>
      <x:c r="J12" s="97" t="n">
        <x:v>93</x:v>
      </x:c>
      <x:c r="K12" s="97" t="n">
        <x:v>92</x:v>
      </x:c>
      <x:c r="L12" s="97" t="n">
        <x:v>87</x:v>
      </x:c>
      <x:c r="M12" s="97" t="n">
        <x:f>SUM(B12:L12)</x:f>
        <x:v>1001</x:v>
      </x:c>
      <x:c r="N12" s="97" t="n">
        <x:f>M12-1000</x:f>
        <x:v>1</x:v>
      </x:c>
      <x:c r="O12" s="97"/>
      <x:c r="P12" s="97"/>
      <x:c r="Q12" s="97"/>
      <x:c r="R12" s="97"/>
      <x:c r="S12" s="97"/>
      <x:c r="T12" s="97"/>
      <x:c r="U12" s="97"/>
      <x:c r="V12" s="97"/>
      <x:c r="W12" s="97"/>
      <x:c r="X12" s="97"/>
      <x:c r="Y12" s="97"/>
      <x:c r="Z12" s="97"/>
    </x:row>
    <x:row r="13">
      <x:c r="A13" s="97"/>
      <x:c r="B13" s="97"/>
      <x:c r="C13" s="97"/>
      <x:c r="D13" s="97"/>
      <x:c r="E13" s="97"/>
      <x:c r="F13" s="97"/>
      <x:c r="G13" s="97"/>
      <x:c r="H13" s="97"/>
      <x:c r="I13" s="97"/>
      <x:c r="J13" s="97"/>
      <x:c r="K13" s="97"/>
      <x:c r="L13" s="97"/>
      <x:c r="M13" s="97"/>
      <x:c r="N13" s="97"/>
      <x:c r="O13" s="97"/>
      <x:c r="P13" s="97"/>
      <x:c r="Q13" s="97"/>
      <x:c r="R13" s="97"/>
      <x:c r="S13" s="97"/>
      <x:c r="T13" s="97"/>
      <x:c r="U13" s="97"/>
      <x:c r="V13" s="97"/>
      <x:c r="W13" s="97"/>
      <x:c r="X13" s="97"/>
      <x:c r="Y13" s="97"/>
      <x:c r="Z13" s="97"/>
    </x:row>
    <x:row r="14">
      <x:c r="A14" s="123" t="str">
        <x:v>Összes kiosztott pont</x:v>
      </x:c>
      <x:c r="B14" s="123"/>
      <x:c r="C14" s="123"/>
      <x:c r="D14" s="123"/>
      <x:c r="E14" s="123"/>
      <x:c r="F14" s="123"/>
      <x:c r="G14" s="123"/>
      <x:c r="H14" s="123"/>
      <x:c r="I14" s="123"/>
      <x:c r="J14" s="123"/>
      <x:c r="K14" s="123"/>
      <x:c r="L14" s="123"/>
      <x:c r="M14" s="123" t="n">
        <x:f>SUM(M4:M12)</x:f>
        <x:v>9000</x:v>
      </x:c>
      <x:c r="N14" s="123" t="n">
        <x:f>M14-9000</x:f>
        <x:v>0</x:v>
      </x:c>
      <x:c r="O14" s="97"/>
      <x:c r="P14" s="97"/>
      <x:c r="Q14" s="97"/>
      <x:c r="R14" s="97"/>
      <x:c r="S14" s="97"/>
      <x:c r="T14" s="97"/>
      <x:c r="U14" s="97"/>
      <x:c r="V14" s="97"/>
      <x:c r="W14" s="97"/>
      <x:c r="X14" s="97"/>
      <x:c r="Y14" s="97"/>
      <x:c r="Z14" s="97"/>
    </x:row>
    <x:row r="15">
      <x:c r="A15" s="97"/>
      <x:c r="B15" s="97"/>
      <x:c r="C15" s="97"/>
      <x:c r="D15" s="97"/>
      <x:c r="E15" s="97"/>
      <x:c r="F15" s="97"/>
      <x:c r="G15" s="97"/>
      <x:c r="H15" s="97"/>
      <x:c r="I15" s="97"/>
      <x:c r="J15" s="97"/>
      <x:c r="K15" s="97"/>
      <x:c r="L15" s="97"/>
      <x:c r="M15" s="97"/>
      <x:c r="N15" s="97"/>
      <x:c r="O15" s="97"/>
      <x:c r="P15" s="97"/>
      <x:c r="Q15" s="97"/>
      <x:c r="R15" s="97"/>
      <x:c r="S15" s="97"/>
      <x:c r="T15" s="97"/>
      <x:c r="U15" s="97"/>
      <x:c r="V15" s="97"/>
      <x:c r="W15" s="97"/>
      <x:c r="X15" s="97"/>
      <x:c r="Y15" s="97"/>
      <x:c r="Z15" s="97"/>
    </x:row>
    <x:row r="16">
      <x:c r="A16" s="124" t="str">
        <x:v>Oszlopösszegek</x:v>
      </x:c>
      <x:c r="B16" s="124" t="n">
        <x:f>SUM(B4:B12)</x:f>
        <x:v>818</x:v>
      </x:c>
      <x:c r="C16" s="124" t="n">
        <x:f>SUM(C4:C12)</x:f>
        <x:v>818</x:v>
      </x:c>
      <x:c r="D16" s="124" t="n">
        <x:f>SUM(D4:D12)</x:f>
        <x:v>818</x:v>
      </x:c>
      <x:c r="E16" s="124" t="n">
        <x:f>SUM(E4:E12)</x:f>
        <x:v>818</x:v>
      </x:c>
      <x:c r="F16" s="124" t="n">
        <x:f>SUM(F4:F12)</x:f>
        <x:v>819</x:v>
      </x:c>
      <x:c r="G16" s="124" t="n">
        <x:f>SUM(G4:G12)</x:f>
        <x:v>818</x:v>
      </x:c>
      <x:c r="H16" s="124" t="n">
        <x:f>SUM(H4:H12)</x:f>
        <x:v>818</x:v>
      </x:c>
      <x:c r="I16" s="124" t="n">
        <x:f>SUM(I4:I12)</x:f>
        <x:v>819</x:v>
      </x:c>
      <x:c r="J16" s="124" t="n">
        <x:f>SUM(J4:J12)</x:f>
        <x:v>818</x:v>
      </x:c>
      <x:c r="K16" s="124" t="n">
        <x:f>SUM(K4:K12)</x:f>
        <x:v>818</x:v>
      </x:c>
      <x:c r="L16" s="124" t="n">
        <x:f>SUM(L4:L12)</x:f>
        <x:v>818</x:v>
      </x:c>
      <x:c r="M16" s="124" t="n">
        <x:f>SUM(B16:L16)</x:f>
        <x:v>9000</x:v>
      </x:c>
      <x:c r="N16" s="124" t="n">
        <x:f>M16-9000</x:f>
        <x:v>0</x:v>
      </x:c>
      <x:c r="O16" s="97"/>
      <x:c r="P16" s="97"/>
      <x:c r="Q16" s="97"/>
      <x:c r="R16" s="97"/>
      <x:c r="S16" s="97"/>
      <x:c r="T16" s="97"/>
      <x:c r="U16" s="97"/>
      <x:c r="V16" s="97"/>
      <x:c r="W16" s="97"/>
      <x:c r="X16" s="97"/>
      <x:c r="Y16" s="97"/>
      <x:c r="Z16" s="97"/>
    </x:row>
    <x:row r="17">
      <x:c r="A17" s="97"/>
      <x:c r="B17" s="97"/>
      <x:c r="C17" s="97"/>
      <x:c r="D17" s="9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153" t="str">
        <x:v>A részponttáblában minden sor teljes névvel azonosított valós személy. A 9000 pont összege a kilenc névhez tartozó sorokból áll elő.</x:v>
      </x:c>
      <x:c r="B18" s="153"/>
      <x:c r="C18" s="153"/>
      <x:c r="D18" s="153"/>
      <x:c r="E18" s="153"/>
      <x:c r="F18" s="153"/>
      <x:c r="G18" s="153"/>
      <x:c r="H18" s="153"/>
      <x:c r="I18" s="153"/>
      <x:c r="J18" s="153"/>
      <x:c r="K18" s="153"/>
      <x:c r="L18" s="153"/>
      <x:c r="M18" s="153"/>
      <x:c r="N18" s="153"/>
      <x:c r="O18" s="97"/>
      <x:c r="P18" s="97"/>
      <x:c r="Q18" s="97"/>
      <x:c r="R18" s="97"/>
      <x:c r="S18" s="97"/>
      <x:c r="T18" s="97"/>
      <x:c r="U18" s="97"/>
      <x:c r="V18" s="97"/>
      <x:c r="W18" s="97"/>
      <x:c r="X18" s="97"/>
      <x:c r="Y18" s="97"/>
      <x:c r="Z18" s="97"/>
    </x:row>
    <x:row r="19">
      <x:c r="A19" s="153"/>
      <x:c r="B19" s="153"/>
      <x:c r="C19" s="153"/>
      <x:c r="D19" s="153"/>
      <x:c r="E19" s="153"/>
      <x:c r="F19" s="153"/>
      <x:c r="G19" s="153"/>
      <x:c r="H19" s="153"/>
      <x:c r="I19" s="153"/>
      <x:c r="J19" s="153"/>
      <x:c r="K19" s="153"/>
      <x:c r="L19" s="153"/>
      <x:c r="M19" s="153"/>
      <x:c r="N19" s="153"/>
      <x:c r="O19" s="97"/>
      <x:c r="P19" s="97"/>
      <x:c r="Q19" s="97"/>
      <x:c r="R19" s="97"/>
      <x:c r="S19" s="97"/>
      <x:c r="T19" s="97"/>
      <x:c r="U19" s="97"/>
      <x:c r="V19" s="97"/>
      <x:c r="W19" s="97"/>
      <x:c r="X19" s="97"/>
      <x:c r="Y19" s="97"/>
      <x:c r="Z19" s="97"/>
    </x:row>
    <x:row r="20">
      <x:c r="A20" s="153"/>
      <x:c r="B20" s="153"/>
      <x:c r="C20" s="153"/>
      <x:c r="D20" s="153"/>
      <x:c r="E20" s="153"/>
      <x:c r="F20" s="153"/>
      <x:c r="G20" s="153"/>
      <x:c r="H20" s="153"/>
      <x:c r="I20" s="153"/>
      <x:c r="J20" s="153"/>
      <x:c r="K20" s="153"/>
      <x:c r="L20" s="153"/>
      <x:c r="M20" s="153"/>
      <x:c r="N20" s="153"/>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N1"/>
    <x:mergeCell ref="A14:L14"/>
    <x:mergeCell ref="A18:N20"/>
  </x:mergeCells>
  <x:conditionalFormatting sqref="M4:M12">
    <x:cfRule type="colorScale" priority="1">
      <x:colorScale>
        <x:cfvo type="min"/>
        <x:cfvo type="percentile" val="50"/>
        <x:cfvo type="max"/>
        <x:color rgb="FFFDE2E2"/>
        <x:color rgb="FFFFF3CD"/>
        <x:color rgb="FFDCFCE7"/>
      </x:colorScale>
    </x:cfRule>
  </x:conditionalFormatting>
  <x:pageMargins left="0.7" right="0.7" top="0.75" bottom="0.75" header="0.3" footer="0.3"/>
</x:worksheet>
</file>

<file path=xl/worksheets/sheet6.xml><?xml version="1.0" encoding="utf-8"?>
<x:worksheet xmlns:x="http://schemas.openxmlformats.org/spreadsheetml/2006/main">
  <x:sheetFormatPr defaultRowHeight="15"/>
  <x:cols>
    <x:col min="1" max="1" width="23" hidden="0" customWidth="1"/>
    <x:col min="2" max="2" width="14" hidden="0" customWidth="1"/>
    <x:col min="3" max="3" width="14" hidden="0" customWidth="1"/>
    <x:col min="4" max="4" width="14" hidden="0" customWidth="1"/>
    <x:col min="5" max="5" width="14" hidden="0" customWidth="1"/>
    <x:col min="6" max="6" width="28" hidden="0" customWidth="1"/>
  </x:cols>
  <x:sheetData>
    <x:row r="1">
      <x:c r="A1" s="113" t="str">
        <x:v>Ponttartományok az összes egészpontos minimax-optimum felett</x:v>
      </x:c>
      <x:c r="B1" s="113"/>
      <x:c r="C1" s="113"/>
      <x:c r="D1" s="113"/>
      <x:c r="E1" s="113"/>
      <x:c r="F1" s="113"/>
      <x:c r="G1" s="97"/>
      <x:c r="H1" s="97"/>
      <x:c r="I1" s="97"/>
      <x:c r="J1" s="97"/>
      <x:c r="K1" s="97"/>
      <x:c r="L1" s="97"/>
      <x:c r="M1" s="97"/>
      <x:c r="N1" s="97"/>
      <x:c r="O1" s="97"/>
      <x:c r="P1" s="97"/>
      <x:c r="Q1" s="97"/>
      <x:c r="R1" s="97"/>
      <x:c r="S1" s="97"/>
      <x:c r="T1" s="97"/>
      <x:c r="U1" s="97"/>
      <x:c r="V1" s="97"/>
      <x:c r="W1" s="97"/>
      <x:c r="X1" s="97"/>
      <x:c r="Y1" s="97"/>
      <x:c r="Z1" s="97"/>
    </x:row>
    <x:row r="2">
      <x:c r="A2" s="12" t="str">
        <x:v>A tartomány azt mutatja, hogy az adott személy pontszáma milyen minimumot és maximumot érhet el az összes olyan közös, pozitív, szigorúan monoton egészpontos függvényrendszerben, amely pontosan 9000 pontot oszt szét és eléri a minimax optimumot (t*=1).</x:v>
      </x:c>
      <x:c r="B2" s="12"/>
      <x:c r="C2" s="12"/>
      <x:c r="D2" s="12"/>
      <x:c r="E2" s="12"/>
      <x:c r="F2" s="12"/>
      <x:c r="G2" s="97"/>
      <x:c r="H2" s="97"/>
      <x:c r="I2" s="97"/>
      <x:c r="J2" s="97"/>
      <x:c r="K2" s="97"/>
      <x:c r="L2" s="97"/>
      <x:c r="M2" s="97"/>
      <x:c r="N2" s="97"/>
      <x:c r="O2" s="97"/>
      <x:c r="P2" s="97"/>
      <x:c r="Q2" s="97"/>
      <x:c r="R2" s="97"/>
      <x:c r="S2" s="97"/>
      <x:c r="T2" s="97"/>
      <x:c r="U2" s="97"/>
      <x:c r="V2" s="97"/>
      <x:c r="W2" s="97"/>
      <x:c r="X2" s="97"/>
      <x:c r="Y2" s="97"/>
      <x:c r="Z2" s="97"/>
    </x:row>
    <x:row r="3">
      <x:c r="A3" s="12"/>
      <x:c r="B3" s="12"/>
      <x:c r="C3" s="12"/>
      <x:c r="D3" s="12"/>
      <x:c r="E3" s="12"/>
      <x:c r="F3" s="12"/>
      <x:c r="G3" s="97"/>
      <x:c r="H3" s="97"/>
      <x:c r="I3" s="97"/>
      <x:c r="J3" s="97"/>
      <x:c r="K3" s="97"/>
      <x:c r="L3" s="97"/>
      <x:c r="M3" s="97"/>
      <x:c r="N3" s="97"/>
      <x:c r="O3" s="97"/>
      <x:c r="P3" s="97"/>
      <x:c r="Q3" s="97"/>
      <x:c r="R3" s="97"/>
      <x:c r="S3" s="97"/>
      <x:c r="T3" s="97"/>
      <x:c r="U3" s="97"/>
      <x:c r="V3" s="97"/>
      <x:c r="W3" s="97"/>
      <x:c r="X3" s="97"/>
      <x:c r="Y3" s="97"/>
      <x:c r="Z3" s="97"/>
    </x:row>
    <x:row r="4">
      <x:c r="A4" s="12"/>
      <x:c r="B4" s="12"/>
      <x:c r="C4" s="12"/>
      <x:c r="D4" s="12"/>
      <x:c r="E4" s="12"/>
      <x:c r="F4" s="12"/>
      <x:c r="G4" s="97"/>
      <x:c r="H4" s="97"/>
      <x:c r="I4" s="97"/>
      <x:c r="J4" s="97"/>
      <x:c r="K4" s="97"/>
      <x:c r="L4" s="97"/>
      <x:c r="M4" s="97"/>
      <x:c r="N4" s="97"/>
      <x:c r="O4" s="97"/>
      <x:c r="P4" s="97"/>
      <x:c r="Q4" s="97"/>
      <x:c r="R4" s="97"/>
      <x:c r="S4" s="97"/>
      <x:c r="T4" s="97"/>
      <x:c r="U4" s="97"/>
      <x:c r="V4" s="97"/>
      <x:c r="W4" s="97"/>
      <x:c r="X4" s="97"/>
      <x:c r="Y4" s="97"/>
      <x:c r="Z4" s="97"/>
    </x:row>
    <x:row r="5">
      <x:c r="A5" s="98"/>
      <x:c r="B5" s="98"/>
      <x:c r="C5" s="98"/>
      <x:c r="D5" s="98"/>
      <x:c r="E5" s="98"/>
      <x:c r="F5" s="98"/>
      <x:c r="G5" s="97"/>
      <x:c r="H5" s="97"/>
      <x:c r="I5" s="97"/>
      <x:c r="J5" s="97"/>
      <x:c r="K5" s="97"/>
      <x:c r="L5" s="97"/>
      <x:c r="M5" s="97"/>
      <x:c r="N5" s="97"/>
      <x:c r="O5" s="97"/>
      <x:c r="P5" s="97"/>
      <x:c r="Q5" s="97"/>
      <x:c r="R5" s="97"/>
      <x:c r="S5" s="97"/>
      <x:c r="T5" s="97"/>
      <x:c r="U5" s="97"/>
      <x:c r="V5" s="97"/>
      <x:c r="W5" s="97"/>
      <x:c r="X5" s="97"/>
      <x:c r="Y5" s="97"/>
      <x:c r="Z5" s="97"/>
    </x:row>
    <x:row r="6">
      <x:c r="A6" s="100" t="str">
        <x:v>Jelölt</x:v>
      </x:c>
      <x:c r="B6" s="100" t="str">
        <x:v>Minimum</x:v>
      </x:c>
      <x:c r="C6" s="100" t="str">
        <x:v>Maximum</x:v>
      </x:c>
      <x:c r="D6" s="100" t="str">
        <x:v>Mindig 1001?</x:v>
      </x:c>
      <x:c r="E6" s="100" t="str">
        <x:v>Mindig 999?</x:v>
      </x:c>
      <x:c r="F6" s="100" t="str">
        <x:v>Robusztus státusz</x:v>
      </x:c>
      <x:c r="G6" s="97"/>
      <x:c r="H6" s="97"/>
      <x:c r="I6" s="97"/>
      <x:c r="J6" s="97"/>
      <x:c r="K6" s="97"/>
      <x:c r="L6" s="97"/>
      <x:c r="M6" s="97"/>
      <x:c r="N6" s="97"/>
      <x:c r="O6" s="97"/>
      <x:c r="P6" s="97"/>
      <x:c r="Q6" s="97"/>
      <x:c r="R6" s="97"/>
      <x:c r="S6" s="97"/>
      <x:c r="T6" s="97"/>
      <x:c r="U6" s="97"/>
      <x:c r="V6" s="97"/>
      <x:c r="W6" s="97"/>
      <x:c r="X6" s="97"/>
      <x:c r="Y6" s="97"/>
      <x:c r="Z6" s="97"/>
    </x:row>
    <x:row r="7">
      <x:c r="A7" s="98" t="str">
        <x:v>Baka András</x:v>
      </x:c>
      <x:c r="B7" s="98" t="n">
        <x:v>999</x:v>
      </x:c>
      <x:c r="C7" s="98" t="n">
        <x:v>1001</x:v>
      </x:c>
      <x:c r="D7" s="98" t="str">
        <x:v>NEM</x:v>
      </x:c>
      <x:c r="E7" s="98" t="str">
        <x:v>NEM</x:v>
      </x:c>
      <x:c r="F7" s="98" t="str">
        <x:v>modellfüggő</x:v>
      </x:c>
      <x:c r="G7" s="97"/>
      <x:c r="H7" s="97"/>
      <x:c r="I7" s="97"/>
      <x:c r="J7" s="97"/>
      <x:c r="K7" s="97"/>
      <x:c r="L7" s="97"/>
      <x:c r="M7" s="97"/>
      <x:c r="N7" s="97"/>
      <x:c r="O7" s="97"/>
      <x:c r="P7" s="97"/>
      <x:c r="Q7" s="97"/>
      <x:c r="R7" s="97"/>
      <x:c r="S7" s="97"/>
      <x:c r="T7" s="97"/>
      <x:c r="U7" s="97"/>
      <x:c r="V7" s="97"/>
      <x:c r="W7" s="97"/>
      <x:c r="X7" s="97"/>
      <x:c r="Y7" s="97"/>
      <x:c r="Z7" s="97"/>
    </x:row>
    <x:row r="8">
      <x:c r="A8" s="98" t="str">
        <x:v>Erdő Péter</x:v>
      </x:c>
      <x:c r="B8" s="98" t="n">
        <x:v>999</x:v>
      </x:c>
      <x:c r="C8" s="98" t="n">
        <x:v>1001</x:v>
      </x:c>
      <x:c r="D8" s="98" t="str">
        <x:v>NEM</x:v>
      </x:c>
      <x:c r="E8" s="98" t="str">
        <x:v>NEM</x:v>
      </x:c>
      <x:c r="F8" s="98" t="str">
        <x:v>modellfüggő</x:v>
      </x:c>
      <x:c r="G8" s="97"/>
      <x:c r="H8" s="97"/>
      <x:c r="I8" s="97"/>
      <x:c r="J8" s="97"/>
      <x:c r="K8" s="97"/>
      <x:c r="L8" s="97"/>
      <x:c r="M8" s="97"/>
      <x:c r="N8" s="97"/>
      <x:c r="O8" s="97"/>
      <x:c r="P8" s="97"/>
      <x:c r="Q8" s="97"/>
      <x:c r="R8" s="97"/>
      <x:c r="S8" s="97"/>
      <x:c r="T8" s="97"/>
      <x:c r="U8" s="97"/>
      <x:c r="V8" s="97"/>
      <x:c r="W8" s="97"/>
      <x:c r="X8" s="97"/>
      <x:c r="Y8" s="97"/>
      <x:c r="Z8" s="97"/>
    </x:row>
    <x:row r="9">
      <x:c r="A9" s="98" t="str">
        <x:v>Karikó Katalin</x:v>
      </x:c>
      <x:c r="B9" s="98" t="n">
        <x:v>1001</x:v>
      </x:c>
      <x:c r="C9" s="98" t="n">
        <x:v>1001</x:v>
      </x:c>
      <x:c r="D9" s="98" t="str">
        <x:v>IGEN</x:v>
      </x:c>
      <x:c r="E9" s="98" t="str">
        <x:v>NEM</x:v>
      </x:c>
      <x:c r="F9" s="98" t="str">
        <x:v>szükségszerű élmezőny</x:v>
      </x:c>
      <x:c r="G9" s="97"/>
      <x:c r="H9" s="97"/>
      <x:c r="I9" s="97"/>
      <x:c r="J9" s="97"/>
      <x:c r="K9" s="97"/>
      <x:c r="L9" s="97"/>
      <x:c r="M9" s="97"/>
      <x:c r="N9" s="97"/>
      <x:c r="O9" s="97"/>
      <x:c r="P9" s="97"/>
      <x:c r="Q9" s="97"/>
      <x:c r="R9" s="97"/>
      <x:c r="S9" s="97"/>
      <x:c r="T9" s="97"/>
      <x:c r="U9" s="97"/>
      <x:c r="V9" s="97"/>
      <x:c r="W9" s="97"/>
      <x:c r="X9" s="97"/>
      <x:c r="Y9" s="97"/>
      <x:c r="Z9" s="97"/>
    </x:row>
    <x:row r="10">
      <x:c r="A10" s="98" t="str">
        <x:v>Lovász László</x:v>
      </x:c>
      <x:c r="B10" s="98" t="n">
        <x:v>999</x:v>
      </x:c>
      <x:c r="C10" s="98" t="n">
        <x:v>1001</x:v>
      </x:c>
      <x:c r="D10" s="98" t="str">
        <x:v>NEM</x:v>
      </x:c>
      <x:c r="E10" s="98" t="str">
        <x:v>NEM</x:v>
      </x:c>
      <x:c r="F10" s="98" t="str">
        <x:v>modellfüggő</x:v>
      </x:c>
      <x:c r="G10" s="97"/>
      <x:c r="H10" s="97"/>
      <x:c r="I10" s="97"/>
      <x:c r="J10" s="97"/>
      <x:c r="K10" s="97"/>
      <x:c r="L10" s="97"/>
      <x:c r="M10" s="97"/>
      <x:c r="N10" s="97"/>
      <x:c r="O10" s="97"/>
      <x:c r="P10" s="97"/>
      <x:c r="Q10" s="97"/>
      <x:c r="R10" s="97"/>
      <x:c r="S10" s="97"/>
      <x:c r="T10" s="97"/>
      <x:c r="U10" s="97"/>
      <x:c r="V10" s="97"/>
      <x:c r="W10" s="97"/>
      <x:c r="X10" s="97"/>
      <x:c r="Y10" s="97"/>
      <x:c r="Z10" s="97"/>
    </x:row>
    <x:row r="11">
      <x:c r="A11" s="98" t="str">
        <x:v>L. Ritók Nóra</x:v>
      </x:c>
      <x:c r="B11" s="98" t="n">
        <x:v>999</x:v>
      </x:c>
      <x:c r="C11" s="98" t="n">
        <x:v>999</x:v>
      </x:c>
      <x:c r="D11" s="98" t="str">
        <x:v>NEM</x:v>
      </x:c>
      <x:c r="E11" s="98" t="str">
        <x:v>IGEN</x:v>
      </x:c>
      <x:c r="F11" s="98" t="str">
        <x:v>szükségszerűen 1000 alatt</x:v>
      </x:c>
      <x:c r="G11" s="97"/>
      <x:c r="H11" s="97"/>
      <x:c r="I11" s="97"/>
      <x:c r="J11" s="97"/>
      <x:c r="K11" s="97"/>
      <x:c r="L11" s="97"/>
      <x:c r="M11" s="97"/>
      <x:c r="N11" s="97"/>
      <x:c r="O11" s="97"/>
      <x:c r="P11" s="97"/>
      <x:c r="Q11" s="97"/>
      <x:c r="R11" s="97"/>
      <x:c r="S11" s="97"/>
      <x:c r="T11" s="97"/>
      <x:c r="U11" s="97"/>
      <x:c r="V11" s="97"/>
      <x:c r="W11" s="97"/>
      <x:c r="X11" s="97"/>
      <x:c r="Y11" s="97"/>
      <x:c r="Z11" s="97"/>
    </x:row>
    <x:row r="12">
      <x:c r="A12" s="98" t="str">
        <x:v>Halász Judit</x:v>
      </x:c>
      <x:c r="B12" s="98" t="n">
        <x:v>999</x:v>
      </x:c>
      <x:c r="C12" s="98" t="n">
        <x:v>1001</x:v>
      </x:c>
      <x:c r="D12" s="98" t="str">
        <x:v>NEM</x:v>
      </x:c>
      <x:c r="E12" s="98" t="str">
        <x:v>NEM</x:v>
      </x:c>
      <x:c r="F12" s="98" t="str">
        <x:v>modellfüggő</x:v>
      </x:c>
      <x:c r="G12" s="97"/>
      <x:c r="H12" s="97"/>
      <x:c r="I12" s="97"/>
      <x:c r="J12" s="97"/>
      <x:c r="K12" s="97"/>
      <x:c r="L12" s="97"/>
      <x:c r="M12" s="97"/>
      <x:c r="N12" s="97"/>
      <x:c r="O12" s="97"/>
      <x:c r="P12" s="97"/>
      <x:c r="Q12" s="97"/>
      <x:c r="R12" s="97"/>
      <x:c r="S12" s="97"/>
      <x:c r="T12" s="97"/>
      <x:c r="U12" s="97"/>
      <x:c r="V12" s="97"/>
      <x:c r="W12" s="97"/>
      <x:c r="X12" s="97"/>
      <x:c r="Y12" s="97"/>
      <x:c r="Z12" s="97"/>
    </x:row>
    <x:row r="13">
      <x:c r="A13" s="98" t="str">
        <x:v>Rubik Ernő</x:v>
      </x:c>
      <x:c r="B13" s="98" t="n">
        <x:v>999</x:v>
      </x:c>
      <x:c r="C13" s="98" t="n">
        <x:v>999</x:v>
      </x:c>
      <x:c r="D13" s="98" t="str">
        <x:v>NEM</x:v>
      </x:c>
      <x:c r="E13" s="98" t="str">
        <x:v>IGEN</x:v>
      </x:c>
      <x:c r="F13" s="98" t="str">
        <x:v>szükségszerűen 1000 alatt</x:v>
      </x:c>
      <x:c r="G13" s="97"/>
      <x:c r="H13" s="97"/>
      <x:c r="I13" s="97"/>
      <x:c r="J13" s="97"/>
      <x:c r="K13" s="97"/>
      <x:c r="L13" s="97"/>
      <x:c r="M13" s="97"/>
      <x:c r="N13" s="97"/>
      <x:c r="O13" s="97"/>
      <x:c r="P13" s="97"/>
      <x:c r="Q13" s="97"/>
      <x:c r="R13" s="97"/>
      <x:c r="S13" s="97"/>
      <x:c r="T13" s="97"/>
      <x:c r="U13" s="97"/>
      <x:c r="V13" s="97"/>
      <x:c r="W13" s="97"/>
      <x:c r="X13" s="97"/>
      <x:c r="Y13" s="97"/>
      <x:c r="Z13" s="97"/>
    </x:row>
    <x:row r="14">
      <x:c r="A14" s="98" t="str">
        <x:v>Roska Botond</x:v>
      </x:c>
      <x:c r="B14" s="98" t="n">
        <x:v>999</x:v>
      </x:c>
      <x:c r="C14" s="98" t="n">
        <x:v>1001</x:v>
      </x:c>
      <x:c r="D14" s="98" t="str">
        <x:v>NEM</x:v>
      </x:c>
      <x:c r="E14" s="98" t="str">
        <x:v>NEM</x:v>
      </x:c>
      <x:c r="F14" s="98" t="str">
        <x:v>modellfüggő</x:v>
      </x:c>
      <x:c r="G14" s="97"/>
      <x:c r="H14" s="97"/>
      <x:c r="I14" s="97"/>
      <x:c r="J14" s="97"/>
      <x:c r="K14" s="97"/>
      <x:c r="L14" s="97"/>
      <x:c r="M14" s="97"/>
      <x:c r="N14" s="97"/>
      <x:c r="O14" s="97"/>
      <x:c r="P14" s="97"/>
      <x:c r="Q14" s="97"/>
      <x:c r="R14" s="97"/>
      <x:c r="S14" s="97"/>
      <x:c r="T14" s="97"/>
      <x:c r="U14" s="97"/>
      <x:c r="V14" s="97"/>
      <x:c r="W14" s="97"/>
      <x:c r="X14" s="97"/>
      <x:c r="Y14" s="97"/>
      <x:c r="Z14" s="97"/>
    </x:row>
    <x:row r="15">
      <x:c r="A15" s="98" t="str">
        <x:v>Mácsai Pál</x:v>
      </x:c>
      <x:c r="B15" s="98" t="n">
        <x:v>1001</x:v>
      </x:c>
      <x:c r="C15" s="98" t="n">
        <x:v>1001</x:v>
      </x:c>
      <x:c r="D15" s="98" t="str">
        <x:v>IGEN</x:v>
      </x:c>
      <x:c r="E15" s="98" t="str">
        <x:v>NEM</x:v>
      </x:c>
      <x:c r="F15" s="98" t="str">
        <x:v>szükségszerű élmezőny</x:v>
      </x:c>
      <x:c r="G15" s="97"/>
      <x:c r="H15" s="97"/>
      <x:c r="I15" s="97"/>
      <x:c r="J15" s="97"/>
      <x:c r="K15" s="97"/>
      <x:c r="L15" s="97"/>
      <x:c r="M15" s="97"/>
      <x:c r="N15" s="97"/>
      <x:c r="O15" s="97"/>
      <x:c r="P15" s="97"/>
      <x:c r="Q15" s="97"/>
      <x:c r="R15" s="97"/>
      <x:c r="S15" s="97"/>
      <x:c r="T15" s="97"/>
      <x:c r="U15" s="97"/>
      <x:c r="V15" s="97"/>
      <x:c r="W15" s="97"/>
      <x:c r="X15" s="97"/>
      <x:c r="Y15" s="97"/>
      <x:c r="Z15" s="97"/>
    </x:row>
    <x:row r="16">
      <x:c r="A16" s="97"/>
      <x:c r="B16" s="97"/>
      <x:c r="C16" s="97"/>
      <x:c r="D16" s="97"/>
      <x:c r="E16" s="97"/>
      <x:c r="F16" s="97"/>
      <x:c r="G16" s="97"/>
      <x:c r="H16" s="97"/>
      <x:c r="I16" s="97"/>
      <x:c r="J16" s="97"/>
      <x:c r="K16" s="97"/>
      <x:c r="L16" s="97"/>
      <x:c r="M16" s="97"/>
      <x:c r="N16" s="97"/>
      <x:c r="O16" s="97"/>
      <x:c r="P16" s="97"/>
      <x:c r="Q16" s="97"/>
      <x:c r="R16" s="97"/>
      <x:c r="S16" s="97"/>
      <x:c r="T16" s="97"/>
      <x:c r="U16" s="97"/>
      <x:c r="V16" s="97"/>
      <x:c r="W16" s="97"/>
      <x:c r="X16" s="97"/>
      <x:c r="Y16" s="97"/>
      <x:c r="Z16" s="97"/>
    </x:row>
    <x:row r="17">
      <x:c r="A17" s="153" t="str">
        <x:v>A robusztus tartomány minden sora egy konkrét, név szerint megjelölt valós személyhez tartozik. Nincs O1–O9 kódolás és nincs szintetikus jelöltprofil.</x:v>
      </x:c>
      <x:c r="B17" s="153"/>
      <x:c r="C17" s="153"/>
      <x:c r="D17" s="153"/>
      <x:c r="E17" s="153"/>
      <x:c r="F17" s="153"/>
      <x:c r="G17" s="97"/>
      <x:c r="H17" s="97"/>
      <x:c r="I17" s="97"/>
      <x:c r="J17" s="97"/>
      <x:c r="K17" s="97"/>
      <x:c r="L17" s="97"/>
      <x:c r="M17" s="97"/>
      <x:c r="N17" s="97"/>
      <x:c r="O17" s="97"/>
      <x:c r="P17" s="97"/>
      <x:c r="Q17" s="97"/>
      <x:c r="R17" s="97"/>
      <x:c r="S17" s="97"/>
      <x:c r="T17" s="97"/>
      <x:c r="U17" s="97"/>
      <x:c r="V17" s="97"/>
      <x:c r="W17" s="97"/>
      <x:c r="X17" s="97"/>
      <x:c r="Y17" s="97"/>
      <x:c r="Z17" s="97"/>
    </x:row>
    <x:row r="18">
      <x:c r="A18" s="153"/>
      <x:c r="B18" s="153"/>
      <x:c r="C18" s="153"/>
      <x:c r="D18" s="153"/>
      <x:c r="E18" s="153"/>
      <x:c r="F18" s="153"/>
      <x:c r="G18" s="97"/>
      <x:c r="H18" s="97"/>
      <x:c r="I18" s="97"/>
      <x:c r="J18" s="97"/>
      <x:c r="K18" s="97"/>
      <x:c r="L18" s="97"/>
      <x:c r="M18" s="97"/>
      <x:c r="N18" s="97"/>
      <x:c r="O18" s="97"/>
      <x:c r="P18" s="97"/>
      <x:c r="Q18" s="97"/>
      <x:c r="R18" s="97"/>
      <x:c r="S18" s="97"/>
      <x:c r="T18" s="97"/>
      <x:c r="U18" s="97"/>
      <x:c r="V18" s="97"/>
      <x:c r="W18" s="97"/>
      <x:c r="X18" s="97"/>
      <x:c r="Y18" s="97"/>
      <x:c r="Z18" s="97"/>
    </x:row>
    <x:row r="19">
      <x:c r="A19" s="153"/>
      <x:c r="B19" s="153"/>
      <x:c r="C19" s="153"/>
      <x:c r="D19" s="153"/>
      <x:c r="E19" s="153"/>
      <x:c r="F19" s="153"/>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F1"/>
    <x:mergeCell ref="A2:F4"/>
    <x:mergeCell ref="A17:F19"/>
  </x:mergeCells>
  <x:conditionalFormatting sqref="D7:D15">
    <x:cfRule type="expression" dxfId="3" priority="1">
      <x:formula>D7="IGEN"</x:formula>
    </x:cfRule>
  </x:conditionalFormatting>
  <x:conditionalFormatting sqref="E7:E15">
    <x:cfRule type="expression" dxfId="4" priority="2">
      <x:formula>E7="IGEN"</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8" hidden="0" customWidth="1"/>
    <x:col min="2" max="2" width="29" hidden="0" customWidth="1"/>
    <x:col min="3" max="3" width="23" hidden="0" customWidth="1"/>
    <x:col min="4" max="4" width="23" hidden="0" customWidth="1"/>
    <x:col min="5" max="5" width="23" hidden="0" customWidth="1"/>
    <x:col min="6" max="6" width="23" hidden="0" customWidth="1"/>
    <x:col min="7" max="7" width="23" hidden="0" customWidth="1"/>
    <x:col min="8" max="8" width="23" hidden="0" customWidth="1"/>
  </x:cols>
  <x:sheetData>
    <x:row r="1">
      <x:c r="A1" s="113" t="str">
        <x:v>A 0–5 szakértői skála definíciói</x:v>
      </x:c>
      <x:c r="B1" s="113"/>
      <x:c r="C1" s="113"/>
      <x:c r="D1" s="113"/>
      <x:c r="E1" s="113"/>
      <x:c r="F1" s="113"/>
      <x:c r="G1" s="113"/>
      <x:c r="H1" s="113"/>
      <x:c r="I1" s="97"/>
      <x:c r="J1" s="97"/>
      <x:c r="K1" s="97"/>
      <x:c r="L1" s="97"/>
      <x:c r="M1" s="97"/>
      <x:c r="N1" s="97"/>
      <x:c r="O1" s="97"/>
      <x:c r="P1" s="97"/>
      <x:c r="Q1" s="97"/>
      <x:c r="R1" s="97"/>
      <x:c r="S1" s="97"/>
      <x:c r="T1" s="97"/>
      <x:c r="U1" s="97"/>
      <x:c r="V1" s="97"/>
      <x:c r="W1" s="97"/>
      <x:c r="X1" s="97"/>
      <x:c r="Y1" s="97"/>
      <x:c r="Z1" s="97"/>
    </x:row>
    <x:row r="2">
      <x:c r="A2" s="98"/>
      <x:c r="B2" s="98"/>
      <x:c r="C2" s="98"/>
      <x:c r="D2" s="98"/>
      <x:c r="E2" s="98"/>
      <x:c r="F2" s="98"/>
      <x:c r="G2" s="98"/>
      <x:c r="H2" s="98"/>
      <x:c r="I2" s="97"/>
      <x:c r="J2" s="97"/>
      <x:c r="K2" s="97"/>
      <x:c r="L2" s="97"/>
      <x:c r="M2" s="97"/>
      <x:c r="N2" s="97"/>
      <x:c r="O2" s="97"/>
      <x:c r="P2" s="97"/>
      <x:c r="Q2" s="97"/>
      <x:c r="R2" s="97"/>
      <x:c r="S2" s="97"/>
      <x:c r="T2" s="97"/>
      <x:c r="U2" s="97"/>
      <x:c r="V2" s="97"/>
      <x:c r="W2" s="97"/>
      <x:c r="X2" s="97"/>
      <x:c r="Y2" s="97"/>
      <x:c r="Z2" s="97"/>
    </x:row>
    <x:row r="3">
      <x:c r="A3" s="100" t="str">
        <x:v>Kód</x:v>
      </x:c>
      <x:c r="B3" s="100" t="str">
        <x:v>Attribútum</x:v>
      </x:c>
      <x:c r="C3" s="100" t="str">
        <x:v>0</x:v>
      </x:c>
      <x:c r="D3" s="100" t="str">
        <x:v>1</x:v>
      </x:c>
      <x:c r="E3" s="100" t="str">
        <x:v>2</x:v>
      </x:c>
      <x:c r="F3" s="100" t="str">
        <x:v>3</x:v>
      </x:c>
      <x:c r="G3" s="100" t="str">
        <x:v>4</x:v>
      </x:c>
      <x:c r="H3" s="100" t="str">
        <x:v>5</x:v>
      </x:c>
      <x:c r="I3" s="97"/>
      <x:c r="J3" s="97"/>
      <x:c r="K3" s="97"/>
      <x:c r="L3" s="97"/>
      <x:c r="M3" s="97"/>
      <x:c r="N3" s="97"/>
      <x:c r="O3" s="97"/>
      <x:c r="P3" s="97"/>
      <x:c r="Q3" s="97"/>
      <x:c r="R3" s="97"/>
      <x:c r="S3" s="97"/>
      <x:c r="T3" s="97"/>
      <x:c r="U3" s="97"/>
      <x:c r="V3" s="97"/>
      <x:c r="W3" s="97"/>
      <x:c r="X3" s="97"/>
      <x:c r="Y3" s="97"/>
      <x:c r="Z3" s="97"/>
    </x:row>
    <x:row r="4" ht="48" customHeight="1">
      <x:c r="A4" s="98" t="str">
        <x:v>A1</x:v>
      </x:c>
      <x:c r="B4" s="98" t="str">
        <x:v>Közjogi tapasztalat</x:v>
      </x:c>
      <x:c r="C4" s="98" t="str">
        <x:v>nincs</x:v>
      </x:c>
      <x:c r="D4" s="98" t="str">
        <x:v>akadémiai/érintőleges</x:v>
      </x:c>
      <x:c r="E4" s="98" t="str">
        <x:v>jogi kormányzás</x:v>
      </x:c>
      <x:c r="F4" s="98" t="str">
        <x:v>országos jogi vezetés</x:v>
      </x:c>
      <x:c r="G4" s="98" t="str">
        <x:v>felsőbírósági/alkotmányos</x:v>
      </x:c>
      <x:c r="H4" s="98" t="str">
        <x:v>nemzetközi vagy legfelsőbb bírói csúcsszerep</x:v>
      </x:c>
      <x:c r="I4" s="97"/>
      <x:c r="J4" s="97"/>
      <x:c r="K4" s="97"/>
      <x:c r="L4" s="97"/>
      <x:c r="M4" s="97"/>
      <x:c r="N4" s="97"/>
      <x:c r="O4" s="97"/>
      <x:c r="P4" s="97"/>
      <x:c r="Q4" s="97"/>
      <x:c r="R4" s="97"/>
      <x:c r="S4" s="97"/>
      <x:c r="T4" s="97"/>
      <x:c r="U4" s="97"/>
      <x:c r="V4" s="97"/>
      <x:c r="W4" s="97"/>
      <x:c r="X4" s="97"/>
      <x:c r="Y4" s="97"/>
      <x:c r="Z4" s="97"/>
    </x:row>
    <x:row r="5" ht="48" customHeight="1">
      <x:c r="A5" s="98" t="str">
        <x:v>A2</x:v>
      </x:c>
      <x:c r="B5" s="98" t="str">
        <x:v>Intézményvezetés</x:v>
      </x:c>
      <x:c r="C5" s="98" t="str">
        <x:v>nincs</x:v>
      </x:c>
      <x:c r="D5" s="98" t="str">
        <x:v>kis egység</x:v>
      </x:c>
      <x:c r="E5" s="98" t="str">
        <x:v>szervezeti egység</x:v>
      </x:c>
      <x:c r="F5" s="98" t="str">
        <x:v>országos intézmény</x:v>
      </x:c>
      <x:c r="G5" s="98" t="str">
        <x:v>nagy/nemzetközi intézmény</x:v>
      </x:c>
      <x:c r="H5" s="98" t="str">
        <x:v>tartós csúcsvezetés</x:v>
      </x:c>
      <x:c r="I5" s="97"/>
      <x:c r="J5" s="97"/>
      <x:c r="K5" s="97"/>
      <x:c r="L5" s="97"/>
      <x:c r="M5" s="97"/>
      <x:c r="N5" s="97"/>
      <x:c r="O5" s="97"/>
      <x:c r="P5" s="97"/>
      <x:c r="Q5" s="97"/>
      <x:c r="R5" s="97"/>
      <x:c r="S5" s="97"/>
      <x:c r="T5" s="97"/>
      <x:c r="U5" s="97"/>
      <x:c r="V5" s="97"/>
      <x:c r="W5" s="97"/>
      <x:c r="X5" s="97"/>
      <x:c r="Y5" s="97"/>
      <x:c r="Z5" s="97"/>
    </x:row>
    <x:row r="6" ht="48" customHeight="1">
      <x:c r="A6" s="98" t="str">
        <x:v>A3</x:v>
      </x:c>
      <x:c r="B6" s="98" t="str">
        <x:v>Nemzetközi felelősség</x:v>
      </x:c>
      <x:c r="C6" s="98" t="str">
        <x:v>nincs</x:v>
      </x:c>
      <x:c r="D6" s="98" t="str">
        <x:v>alkalmi</x:v>
      </x:c>
      <x:c r="E6" s="98" t="str">
        <x:v>projekt/regionális</x:v>
      </x:c>
      <x:c r="F6" s="98" t="str">
        <x:v>rendszeres</x:v>
      </x:c>
      <x:c r="G6" s="98" t="str">
        <x:v>választott/kinevezett nemzetközi tisztség</x:v>
      </x:c>
      <x:c r="H6" s="98" t="str">
        <x:v>nemzetközi csúcsvezetés</x:v>
      </x:c>
      <x:c r="I6" s="97"/>
      <x:c r="J6" s="97"/>
      <x:c r="K6" s="97"/>
      <x:c r="L6" s="97"/>
      <x:c r="M6" s="97"/>
      <x:c r="N6" s="97"/>
      <x:c r="O6" s="97"/>
      <x:c r="P6" s="97"/>
      <x:c r="Q6" s="97"/>
      <x:c r="R6" s="97"/>
      <x:c r="S6" s="97"/>
      <x:c r="T6" s="97"/>
      <x:c r="U6" s="97"/>
      <x:c r="V6" s="97"/>
      <x:c r="W6" s="97"/>
      <x:c r="X6" s="97"/>
      <x:c r="Y6" s="97"/>
      <x:c r="Z6" s="97"/>
    </x:row>
    <x:row r="7" ht="48" customHeight="1">
      <x:c r="A7" s="98" t="str">
        <x:v>A4</x:v>
      </x:c>
      <x:c r="B7" s="98" t="str">
        <x:v>Világszintű csúcsteljesítmény</x:v>
      </x:c>
      <x:c r="C7" s="98" t="str">
        <x:v>nincs</x:v>
      </x:c>
      <x:c r="D7" s="98" t="str">
        <x:v>szakmai</x:v>
      </x:c>
      <x:c r="E7" s="98" t="str">
        <x:v>országos</x:v>
      </x:c>
      <x:c r="F7" s="98" t="str">
        <x:v>jelentős nemzetközi</x:v>
      </x:c>
      <x:c r="G7" s="98" t="str">
        <x:v>világelit</x:v>
      </x:c>
      <x:c r="H7" s="98" t="str">
        <x:v>Nobel/Abel vagy globális ikonikus teljesítmény</x:v>
      </x:c>
      <x:c r="I7" s="97"/>
      <x:c r="J7" s="97"/>
      <x:c r="K7" s="97"/>
      <x:c r="L7" s="97"/>
      <x:c r="M7" s="97"/>
      <x:c r="N7" s="97"/>
      <x:c r="O7" s="97"/>
      <x:c r="P7" s="97"/>
      <x:c r="Q7" s="97"/>
      <x:c r="R7" s="97"/>
      <x:c r="S7" s="97"/>
      <x:c r="T7" s="97"/>
      <x:c r="U7" s="97"/>
      <x:c r="V7" s="97"/>
      <x:c r="W7" s="97"/>
      <x:c r="X7" s="97"/>
      <x:c r="Y7" s="97"/>
      <x:c r="Z7" s="97"/>
    </x:row>
    <x:row r="8" ht="48" customHeight="1">
      <x:c r="A8" s="98" t="str">
        <x:v>A5</x:v>
      </x:c>
      <x:c r="B8" s="98" t="str">
        <x:v>Oktatás és mentorálás</x:v>
      </x:c>
      <x:c r="C8" s="98" t="str">
        <x:v>nincs</x:v>
      </x:c>
      <x:c r="D8" s="98" t="str">
        <x:v>alkalmi</x:v>
      </x:c>
      <x:c r="E8" s="98" t="str">
        <x:v>rendszeres</x:v>
      </x:c>
      <x:c r="F8" s="98" t="str">
        <x:v>programvezetés</x:v>
      </x:c>
      <x:c r="G8" s="98" t="str">
        <x:v>intézményi utánpótlás</x:v>
      </x:c>
      <x:c r="H8" s="98" t="str">
        <x:v>országos/nemzetközi rendszerépítés</x:v>
      </x:c>
      <x:c r="I8" s="97"/>
      <x:c r="J8" s="97"/>
      <x:c r="K8" s="97"/>
      <x:c r="L8" s="97"/>
      <x:c r="M8" s="97"/>
      <x:c r="N8" s="97"/>
      <x:c r="O8" s="97"/>
      <x:c r="P8" s="97"/>
      <x:c r="Q8" s="97"/>
      <x:c r="R8" s="97"/>
      <x:c r="S8" s="97"/>
      <x:c r="T8" s="97"/>
      <x:c r="U8" s="97"/>
      <x:c r="V8" s="97"/>
      <x:c r="W8" s="97"/>
      <x:c r="X8" s="97"/>
      <x:c r="Y8" s="97"/>
      <x:c r="Z8" s="97"/>
    </x:row>
    <x:row r="9" ht="48" customHeight="1">
      <x:c r="A9" s="98" t="str">
        <x:v>A6</x:v>
      </x:c>
      <x:c r="B9" s="98" t="str">
        <x:v>Közvetlen társadalmi hatás</x:v>
      </x:c>
      <x:c r="C9" s="98" t="str">
        <x:v>nincs</x:v>
      </x:c>
      <x:c r="D9" s="98" t="str">
        <x:v>közvetett</x:v>
      </x:c>
      <x:c r="E9" s="98" t="str">
        <x:v>korlátozott</x:v>
      </x:c>
      <x:c r="F9" s="98" t="str">
        <x:v>tartós országos</x:v>
      </x:c>
      <x:c r="G9" s="98" t="str">
        <x:v>széles és igazolt</x:v>
      </x:c>
      <x:c r="H9" s="98" t="str">
        <x:v>népességszintű/életmentő/integrációs</x:v>
      </x:c>
      <x:c r="I9" s="97"/>
      <x:c r="J9" s="97"/>
      <x:c r="K9" s="97"/>
      <x:c r="L9" s="97"/>
      <x:c r="M9" s="97"/>
      <x:c r="N9" s="97"/>
      <x:c r="O9" s="97"/>
      <x:c r="P9" s="97"/>
      <x:c r="Q9" s="97"/>
      <x:c r="R9" s="97"/>
      <x:c r="S9" s="97"/>
      <x:c r="T9" s="97"/>
      <x:c r="U9" s="97"/>
      <x:c r="V9" s="97"/>
      <x:c r="W9" s="97"/>
      <x:c r="X9" s="97"/>
      <x:c r="Y9" s="97"/>
      <x:c r="Z9" s="97"/>
    </x:row>
    <x:row r="10" ht="48" customHeight="1">
      <x:c r="A10" s="98" t="str">
        <x:v>A7</x:v>
      </x:c>
      <x:c r="B10" s="98" t="str">
        <x:v>Nemzeti szimbolikus erő</x:v>
      </x:c>
      <x:c r="C10" s="98" t="str">
        <x:v>nincs</x:v>
      </x:c>
      <x:c r="D10" s="98" t="str">
        <x:v>szűk szakmai</x:v>
      </x:c>
      <x:c r="E10" s="98" t="str">
        <x:v>szektorális</x:v>
      </x:c>
      <x:c r="F10" s="98" t="str">
        <x:v>országosan ismert</x:v>
      </x:c>
      <x:c r="G10" s="98" t="str">
        <x:v>táborokon/generációkon átívelő</x:v>
      </x:c>
      <x:c r="H10" s="98" t="str">
        <x:v>ikonikus nemzeti jelkép</x:v>
      </x:c>
      <x:c r="I10" s="97"/>
      <x:c r="J10" s="97"/>
      <x:c r="K10" s="97"/>
      <x:c r="L10" s="97"/>
      <x:c r="M10" s="97"/>
      <x:c r="N10" s="97"/>
      <x:c r="O10" s="97"/>
      <x:c r="P10" s="97"/>
      <x:c r="Q10" s="97"/>
      <x:c r="R10" s="97"/>
      <x:c r="S10" s="97"/>
      <x:c r="T10" s="97"/>
      <x:c r="U10" s="97"/>
      <x:c r="V10" s="97"/>
      <x:c r="W10" s="97"/>
      <x:c r="X10" s="97"/>
      <x:c r="Y10" s="97"/>
      <x:c r="Z10" s="97"/>
    </x:row>
    <x:row r="11" ht="48" customHeight="1">
      <x:c r="A11" s="98" t="str">
        <x:v>A8</x:v>
      </x:c>
      <x:c r="B11" s="98" t="str">
        <x:v>Nemzetközi hídszerep</x:v>
      </x:c>
      <x:c r="C11" s="98" t="str">
        <x:v>nincs</x:v>
      </x:c>
      <x:c r="D11" s="98" t="str">
        <x:v>korlátozott</x:v>
      </x:c>
      <x:c r="E11" s="98" t="str">
        <x:v>kétoldalú</x:v>
      </x:c>
      <x:c r="F11" s="98" t="str">
        <x:v>regionális/diaszpóra</x:v>
      </x:c>
      <x:c r="G11" s="98" t="str">
        <x:v>széles nemzetközi</x:v>
      </x:c>
      <x:c r="H11" s="98" t="str">
        <x:v>tartós globális hídszerep</x:v>
      </x:c>
      <x:c r="I11" s="97"/>
      <x:c r="J11" s="97"/>
      <x:c r="K11" s="97"/>
      <x:c r="L11" s="97"/>
      <x:c r="M11" s="97"/>
      <x:c r="N11" s="97"/>
      <x:c r="O11" s="97"/>
      <x:c r="P11" s="97"/>
      <x:c r="Q11" s="97"/>
      <x:c r="R11" s="97"/>
      <x:c r="S11" s="97"/>
      <x:c r="T11" s="97"/>
      <x:c r="U11" s="97"/>
      <x:c r="V11" s="97"/>
      <x:c r="W11" s="97"/>
      <x:c r="X11" s="97"/>
      <x:c r="Y11" s="97"/>
      <x:c r="Z11" s="97"/>
    </x:row>
    <x:row r="12" ht="48" customHeight="1">
      <x:c r="A12" s="98" t="str">
        <x:v>A9</x:v>
      </x:c>
      <x:c r="B12" s="98" t="str">
        <x:v>Országos kommunikáció</x:v>
      </x:c>
      <x:c r="C12" s="98" t="str">
        <x:v>minimális</x:v>
      </x:c>
      <x:c r="D12" s="98" t="str">
        <x:v>szakmai közeg</x:v>
      </x:c>
      <x:c r="E12" s="98" t="str">
        <x:v>alkalmi országos</x:v>
      </x:c>
      <x:c r="F12" s="98" t="str">
        <x:v>széles országos</x:v>
      </x:c>
      <x:c r="G12" s="98" t="str">
        <x:v>több társadalmi csoport</x:v>
      </x:c>
      <x:c r="H12" s="98" t="str">
        <x:v>generációkon átívelő elérés</x:v>
      </x:c>
      <x:c r="I12" s="97"/>
      <x:c r="J12" s="97"/>
      <x:c r="K12" s="97"/>
      <x:c r="L12" s="97"/>
      <x:c r="M12" s="97"/>
      <x:c r="N12" s="97"/>
      <x:c r="O12" s="97"/>
      <x:c r="P12" s="97"/>
      <x:c r="Q12" s="97"/>
      <x:c r="R12" s="97"/>
      <x:c r="S12" s="97"/>
      <x:c r="T12" s="97"/>
      <x:c r="U12" s="97"/>
      <x:c r="V12" s="97"/>
      <x:c r="W12" s="97"/>
      <x:c r="X12" s="97"/>
      <x:c r="Y12" s="97"/>
      <x:c r="Z12" s="97"/>
    </x:row>
    <x:row r="13" ht="48" customHeight="1">
      <x:c r="A13" s="98" t="str">
        <x:v>A10</x:v>
      </x:c>
      <x:c r="B13" s="98" t="str">
        <x:v>Pártpolitikai távolság</x:v>
      </x:c>
      <x:c r="C13" s="98" t="str">
        <x:v>aktuális pártvezetés</x:v>
      </x:c>
      <x:c r="D13" s="98" t="str">
        <x:v>aktuális párttisztség</x:v>
      </x:c>
      <x:c r="E13" s="98" t="str">
        <x:v>friss erős beágyazottság</x:v>
      </x:c>
      <x:c r="F13" s="98" t="str">
        <x:v>korábbi/látható kötődés</x:v>
      </x:c>
      <x:c r="G13" s="98" t="str">
        <x:v>intézményi függetlenség némi kötődéssel</x:v>
      </x:c>
      <x:c r="H13" s="98" t="str">
        <x:v>dokumentált pártonkívüliség</x:v>
      </x:c>
      <x:c r="I13" s="97"/>
      <x:c r="J13" s="97"/>
      <x:c r="K13" s="97"/>
      <x:c r="L13" s="97"/>
      <x:c r="M13" s="97"/>
      <x:c r="N13" s="97"/>
      <x:c r="O13" s="97"/>
      <x:c r="P13" s="97"/>
      <x:c r="Q13" s="97"/>
      <x:c r="R13" s="97"/>
      <x:c r="S13" s="97"/>
      <x:c r="T13" s="97"/>
      <x:c r="U13" s="97"/>
      <x:c r="V13" s="97"/>
      <x:c r="W13" s="97"/>
      <x:c r="X13" s="97"/>
      <x:c r="Y13" s="97"/>
      <x:c r="Z13" s="97"/>
    </x:row>
    <x:row r="14" ht="48" customHeight="1">
      <x:c r="A14" s="98" t="str">
        <x:v>A11</x:v>
      </x:c>
      <x:c r="B14" s="98" t="str">
        <x:v>Diplomáciai képviselet</x:v>
      </x:c>
      <x:c r="C14" s="98" t="str">
        <x:v>nincs</x:v>
      </x:c>
      <x:c r="D14" s="98" t="str">
        <x:v>alkalmi</x:v>
      </x:c>
      <x:c r="E14" s="98" t="str">
        <x:v>országos képviselet</x:v>
      </x:c>
      <x:c r="F14" s="98" t="str">
        <x:v>rendszeres nemzetközi</x:v>
      </x:c>
      <x:c r="G14" s="98" t="str">
        <x:v>tartós államközi</x:v>
      </x:c>
      <x:c r="H14" s="98" t="str">
        <x:v>csúcsszintű diplomáciai/szupranacionális</x:v>
      </x:c>
      <x:c r="I14" s="97"/>
      <x:c r="J14" s="97"/>
      <x:c r="K14" s="97"/>
      <x:c r="L14" s="97"/>
      <x:c r="M14" s="97"/>
      <x:c r="N14" s="97"/>
      <x:c r="O14" s="97"/>
      <x:c r="P14" s="97"/>
      <x:c r="Q14" s="97"/>
      <x:c r="R14" s="97"/>
      <x:c r="S14" s="97"/>
      <x:c r="T14" s="97"/>
      <x:c r="U14" s="97"/>
      <x:c r="V14" s="97"/>
      <x:c r="W14" s="97"/>
      <x:c r="X14" s="97"/>
      <x:c r="Y14" s="97"/>
      <x:c r="Z14" s="97"/>
    </x:row>
    <x:row r="15">
      <x:c r="A15" s="97"/>
      <x:c r="B15" s="97"/>
      <x:c r="C15" s="97"/>
      <x:c r="D15" s="97"/>
      <x:c r="E15" s="97"/>
      <x:c r="F15" s="97"/>
      <x:c r="G15" s="97"/>
      <x:c r="H15" s="97"/>
      <x:c r="I15" s="97"/>
      <x:c r="J15" s="97"/>
      <x:c r="K15" s="97"/>
      <x:c r="L15" s="97"/>
      <x:c r="M15" s="97"/>
      <x:c r="N15" s="97"/>
      <x:c r="O15" s="97"/>
      <x:c r="P15" s="97"/>
      <x:c r="Q15" s="97"/>
      <x:c r="R15" s="97"/>
      <x:c r="S15" s="97"/>
      <x:c r="T15" s="97"/>
      <x:c r="U15" s="97"/>
      <x:c r="V15" s="97"/>
      <x:c r="W15" s="97"/>
      <x:c r="X15" s="97"/>
      <x:c r="Y15" s="97"/>
      <x:c r="Z15" s="97"/>
    </x:row>
    <x:row r="16">
      <x:c r="A16" s="97"/>
      <x:c r="B16" s="97"/>
      <x:c r="C16" s="97"/>
      <x:c r="D16" s="97"/>
      <x:c r="E16" s="97"/>
      <x:c r="F16" s="97"/>
      <x:c r="G16" s="97"/>
      <x:c r="H16" s="97"/>
      <x:c r="I16" s="97"/>
      <x:c r="J16" s="97"/>
      <x:c r="K16" s="97"/>
      <x:c r="L16" s="97"/>
      <x:c r="M16" s="97"/>
      <x:c r="N16" s="97"/>
      <x:c r="O16" s="97"/>
      <x:c r="P16" s="97"/>
      <x:c r="Q16" s="97"/>
      <x:c r="R16" s="97"/>
      <x:c r="S16" s="97"/>
      <x:c r="T16" s="97"/>
      <x:c r="U16" s="97"/>
      <x:c r="V16" s="97"/>
      <x:c r="W16" s="97"/>
      <x:c r="X16" s="97"/>
      <x:c r="Y16" s="97"/>
      <x:c r="Z16" s="97"/>
    </x:row>
    <x:row r="17">
      <x:c r="A17" s="97"/>
      <x:c r="B17" s="97"/>
      <x:c r="C17" s="97"/>
      <x:c r="D17" s="9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97"/>
      <x:c r="B18" s="97"/>
      <x:c r="C18" s="97"/>
      <x:c r="D18" s="97"/>
      <x:c r="E18" s="97"/>
      <x:c r="F18" s="97"/>
      <x:c r="G18" s="97"/>
      <x:c r="H18" s="97"/>
      <x:c r="I18" s="97"/>
      <x:c r="J18" s="97"/>
      <x:c r="K18" s="97"/>
      <x:c r="L18" s="97"/>
      <x:c r="M18" s="97"/>
      <x:c r="N18" s="97"/>
      <x:c r="O18" s="97"/>
      <x:c r="P18" s="97"/>
      <x:c r="Q18" s="97"/>
      <x:c r="R18" s="97"/>
      <x:c r="S18" s="97"/>
      <x:c r="T18" s="97"/>
      <x:c r="U18" s="97"/>
      <x:c r="V18" s="97"/>
      <x:c r="W18" s="97"/>
      <x:c r="X18" s="97"/>
      <x:c r="Y18" s="97"/>
      <x:c r="Z18" s="97"/>
    </x:row>
    <x:row r="19">
      <x:c r="A19" s="97"/>
      <x:c r="B19" s="97"/>
      <x:c r="C19" s="97"/>
      <x:c r="D19" s="97"/>
      <x:c r="E19" s="97"/>
      <x:c r="F19" s="97"/>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H1"/>
  </x:mergeCells>
  <x:pageMargins left="0.7" right="0.7" top="0.75" bottom="0.75" header="0.3" footer="0.3"/>
</x:worksheet>
</file>

<file path=xl/worksheets/sheet8.xml><?xml version="1.0" encoding="utf-8"?>
<x:worksheet xmlns:x="http://schemas.openxmlformats.org/spreadsheetml/2006/main">
  <x:sheetFormatPr defaultRowHeight="15"/>
  <x:cols>
    <x:col min="1" max="1" width="22" hidden="0" customWidth="1"/>
    <x:col min="2" max="2" width="57" hidden="0" customWidth="1"/>
    <x:col min="3" max="3" width="72" hidden="0" customWidth="1"/>
    <x:col min="4" max="4" width="25" hidden="0" customWidth="1"/>
  </x:cols>
  <x:sheetData>
    <x:row r="1">
      <x:c r="A1" s="113" t="str">
        <x:v>A valós személyek életpályájának forrásai</x:v>
      </x:c>
      <x:c r="B1" s="113"/>
      <x:c r="C1" s="113"/>
      <x:c r="D1" s="113"/>
      <x:c r="E1" s="97"/>
      <x:c r="F1" s="97"/>
      <x:c r="G1" s="97"/>
      <x:c r="H1" s="97"/>
      <x:c r="I1" s="97"/>
      <x:c r="J1" s="97"/>
      <x:c r="K1" s="97"/>
      <x:c r="L1" s="97"/>
      <x:c r="M1" s="97"/>
      <x:c r="N1" s="97"/>
      <x:c r="O1" s="97"/>
      <x:c r="P1" s="97"/>
      <x:c r="Q1" s="97"/>
      <x:c r="R1" s="97"/>
      <x:c r="S1" s="97"/>
      <x:c r="T1" s="97"/>
      <x:c r="U1" s="97"/>
      <x:c r="V1" s="97"/>
      <x:c r="W1" s="97"/>
      <x:c r="X1" s="97"/>
      <x:c r="Y1" s="97"/>
      <x:c r="Z1" s="97"/>
    </x:row>
    <x:row r="2">
      <x:c r="A2" s="98"/>
      <x:c r="B2" s="98"/>
      <x:c r="C2" s="98"/>
      <x:c r="D2" s="98"/>
      <x:c r="E2" s="97"/>
      <x:c r="F2" s="97"/>
      <x:c r="G2" s="97"/>
      <x:c r="H2" s="97"/>
      <x:c r="I2" s="97"/>
      <x:c r="J2" s="97"/>
      <x:c r="K2" s="97"/>
      <x:c r="L2" s="97"/>
      <x:c r="M2" s="97"/>
      <x:c r="N2" s="97"/>
      <x:c r="O2" s="97"/>
      <x:c r="P2" s="97"/>
      <x:c r="Q2" s="97"/>
      <x:c r="R2" s="97"/>
      <x:c r="S2" s="97"/>
      <x:c r="T2" s="97"/>
      <x:c r="U2" s="97"/>
      <x:c r="V2" s="97"/>
      <x:c r="W2" s="97"/>
      <x:c r="X2" s="97"/>
      <x:c r="Y2" s="97"/>
      <x:c r="Z2" s="97"/>
    </x:row>
    <x:row r="3">
      <x:c r="A3" s="99" t="str">
        <x:v>Személy</x:v>
      </x:c>
      <x:c r="B3" s="99" t="str">
        <x:v>Rövid tényalap</x:v>
      </x:c>
      <x:c r="C3" s="99" t="str">
        <x:v>Forrás URL</x:v>
      </x:c>
      <x:c r="D3" s="99" t="str">
        <x:v>Forrástípus</x:v>
      </x:c>
      <x:c r="E3" s="97"/>
      <x:c r="F3" s="97"/>
      <x:c r="G3" s="97"/>
      <x:c r="H3" s="97"/>
      <x:c r="I3" s="97"/>
      <x:c r="J3" s="97"/>
      <x:c r="K3" s="97"/>
      <x:c r="L3" s="97"/>
      <x:c r="M3" s="97"/>
      <x:c r="N3" s="97"/>
      <x:c r="O3" s="97"/>
      <x:c r="P3" s="97"/>
      <x:c r="Q3" s="97"/>
      <x:c r="R3" s="97"/>
      <x:c r="S3" s="97"/>
      <x:c r="T3" s="97"/>
      <x:c r="U3" s="97"/>
      <x:c r="V3" s="97"/>
      <x:c r="W3" s="97"/>
      <x:c r="X3" s="97"/>
      <x:c r="Y3" s="97"/>
      <x:c r="Z3" s="97"/>
    </x:row>
    <x:row r="4" ht="44" customHeight="1">
      <x:c r="A4" s="98" t="str">
        <x:v>Baka András</x:v>
      </x:c>
      <x:c r="B4" s="98" t="str">
        <x:v>EJEB-bíró 1991–2008; a Legfelsőbb Bíróság elnöke.</x:v>
      </x:c>
      <x:c r="C4" s="98" t="str">
        <x:v>https://hudoc.echr.coe.int/app/conversion/pdf/?filename=003-5110974-6301676.pdf&amp;id=003-5110974-6301676&amp;library=ECHR</x:v>
      </x:c>
      <x:c r="D4" s="98" t="str">
        <x:v>Európa Tanács / EJEB</x:v>
      </x:c>
      <x:c r="E4" s="97"/>
      <x:c r="F4" s="97"/>
      <x:c r="G4" s="97"/>
      <x:c r="H4" s="97"/>
      <x:c r="I4" s="97"/>
      <x:c r="J4" s="97"/>
      <x:c r="K4" s="97"/>
      <x:c r="L4" s="97"/>
      <x:c r="M4" s="97"/>
      <x:c r="N4" s="97"/>
      <x:c r="O4" s="97"/>
      <x:c r="P4" s="97"/>
      <x:c r="Q4" s="97"/>
      <x:c r="R4" s="97"/>
      <x:c r="S4" s="97"/>
      <x:c r="T4" s="97"/>
      <x:c r="U4" s="97"/>
      <x:c r="V4" s="97"/>
      <x:c r="W4" s="97"/>
      <x:c r="X4" s="97"/>
      <x:c r="Y4" s="97"/>
      <x:c r="Z4" s="97"/>
    </x:row>
    <x:row r="5" ht="44" customHeight="1">
      <x:c r="A5" s="98" t="str">
        <x:v>Erdő Péter</x:v>
      </x:c>
      <x:c r="B5" s="98" t="str">
        <x:v>Kánonjogász, egyetemi rektor, érsek és vatikáni testületek tagja/tanácsosa.</x:v>
      </x:c>
      <x:c r="C5" s="98" t="str">
        <x:v>https://www.magyarkurir.hu/hirek/erdo-peter-eletrajza</x:v>
      </x:c>
      <x:c r="D5" s="98" t="str">
        <x:v>intézményi életrajz</x:v>
      </x:c>
      <x:c r="E5" s="97"/>
      <x:c r="F5" s="97"/>
      <x:c r="G5" s="97"/>
      <x:c r="H5" s="97"/>
      <x:c r="I5" s="97"/>
      <x:c r="J5" s="97"/>
      <x:c r="K5" s="97"/>
      <x:c r="L5" s="97"/>
      <x:c r="M5" s="97"/>
      <x:c r="N5" s="97"/>
      <x:c r="O5" s="97"/>
      <x:c r="P5" s="97"/>
      <x:c r="Q5" s="97"/>
      <x:c r="R5" s="97"/>
      <x:c r="S5" s="97"/>
      <x:c r="T5" s="97"/>
      <x:c r="U5" s="97"/>
      <x:c r="V5" s="97"/>
      <x:c r="W5" s="97"/>
      <x:c r="X5" s="97"/>
      <x:c r="Y5" s="97"/>
      <x:c r="Z5" s="97"/>
    </x:row>
    <x:row r="6" ht="44" customHeight="1">
      <x:c r="A6" s="98" t="str">
        <x:v>Karikó Katalin</x:v>
      </x:c>
      <x:c r="B6" s="98" t="str">
        <x:v>2023-as orvosi-élettani Nobel-díj; mRNS-kutatás.</x:v>
      </x:c>
      <x:c r="C6" s="98" t="str">
        <x:v>https://www.nobelprize.org/prizes/medicine/2023/kariko/facts/</x:v>
      </x:c>
      <x:c r="D6" s="98" t="str">
        <x:v>Nobel Prize official</x:v>
      </x:c>
      <x:c r="E6" s="97"/>
      <x:c r="F6" s="97"/>
      <x:c r="G6" s="97"/>
      <x:c r="H6" s="97"/>
      <x:c r="I6" s="97"/>
      <x:c r="J6" s="97"/>
      <x:c r="K6" s="97"/>
      <x:c r="L6" s="97"/>
      <x:c r="M6" s="97"/>
      <x:c r="N6" s="97"/>
      <x:c r="O6" s="97"/>
      <x:c r="P6" s="97"/>
      <x:c r="Q6" s="97"/>
      <x:c r="R6" s="97"/>
      <x:c r="S6" s="97"/>
      <x:c r="T6" s="97"/>
      <x:c r="U6" s="97"/>
      <x:c r="V6" s="97"/>
      <x:c r="W6" s="97"/>
      <x:c r="X6" s="97"/>
      <x:c r="Y6" s="97"/>
      <x:c r="Z6" s="97"/>
    </x:row>
    <x:row r="7" ht="44" customHeight="1">
      <x:c r="A7" s="98" t="str">
        <x:v>Lovász László</x:v>
      </x:c>
      <x:c r="B7" s="98" t="str">
        <x:v>Abel-díjas matematikus; IMU- és MTA-elnöki tapasztalat.</x:v>
      </x:c>
      <x:c r="C7" s="98" t="str">
        <x:v>https://abelprize.no/sites/default/files/2021-04/Lovasz_biography_english_2012.pdf</x:v>
      </x:c>
      <x:c r="D7" s="98" t="str">
        <x:v>Abel Prize official</x:v>
      </x:c>
      <x:c r="E7" s="97"/>
      <x:c r="F7" s="97"/>
      <x:c r="G7" s="97"/>
      <x:c r="H7" s="97"/>
      <x:c r="I7" s="97"/>
      <x:c r="J7" s="97"/>
      <x:c r="K7" s="97"/>
      <x:c r="L7" s="97"/>
      <x:c r="M7" s="97"/>
      <x:c r="N7" s="97"/>
      <x:c r="O7" s="97"/>
      <x:c r="P7" s="97"/>
      <x:c r="Q7" s="97"/>
      <x:c r="R7" s="97"/>
      <x:c r="S7" s="97"/>
      <x:c r="T7" s="97"/>
      <x:c r="U7" s="97"/>
      <x:c r="V7" s="97"/>
      <x:c r="W7" s="97"/>
      <x:c r="X7" s="97"/>
      <x:c r="Y7" s="97"/>
      <x:c r="Z7" s="97"/>
    </x:row>
    <x:row r="8" ht="44" customHeight="1">
      <x:c r="A8" s="98" t="str">
        <x:v>L. Ritók Nóra</x:v>
      </x:c>
      <x:c r="B8" s="98" t="str">
        <x:v>Az Igazgyöngy alapítója; oktatási és társadalmi integrációs modell.</x:v>
      </x:c>
      <x:c r="C8" s="98" t="str">
        <x:v>https://igazgyongyalapitvany.hu/rolunk/tortenetunk/</x:v>
      </x:c>
      <x:c r="D8" s="98" t="str">
        <x:v>szervezeti elsődleges</x:v>
      </x:c>
      <x:c r="E8" s="97"/>
      <x:c r="F8" s="97"/>
      <x:c r="G8" s="97"/>
      <x:c r="H8" s="97"/>
      <x:c r="I8" s="97"/>
      <x:c r="J8" s="97"/>
      <x:c r="K8" s="97"/>
      <x:c r="L8" s="97"/>
      <x:c r="M8" s="97"/>
      <x:c r="N8" s="97"/>
      <x:c r="O8" s="97"/>
      <x:c r="P8" s="97"/>
      <x:c r="Q8" s="97"/>
      <x:c r="R8" s="97"/>
      <x:c r="S8" s="97"/>
      <x:c r="T8" s="97"/>
      <x:c r="U8" s="97"/>
      <x:c r="V8" s="97"/>
      <x:c r="W8" s="97"/>
      <x:c r="X8" s="97"/>
      <x:c r="Y8" s="97"/>
      <x:c r="Z8" s="97"/>
    </x:row>
    <x:row r="9" ht="44" customHeight="1">
      <x:c r="A9" s="98" t="str">
        <x:v>Halász Judit</x:v>
      </x:c>
      <x:c r="B9" s="98" t="str">
        <x:v>Több generációt elérő kulturális és gyermekjogi közszereplés.</x:v>
      </x:c>
      <x:c r="C9" s="98" t="str">
        <x:v>https://unicef.hu/igy-lettem-halasz-judit</x:v>
      </x:c>
      <x:c r="D9" s="98" t="str">
        <x:v>UNICEF Magyarország</x:v>
      </x:c>
      <x:c r="E9" s="97"/>
      <x:c r="F9" s="97"/>
      <x:c r="G9" s="97"/>
      <x:c r="H9" s="97"/>
      <x:c r="I9" s="97"/>
      <x:c r="J9" s="97"/>
      <x:c r="K9" s="97"/>
      <x:c r="L9" s="97"/>
      <x:c r="M9" s="97"/>
      <x:c r="N9" s="97"/>
      <x:c r="O9" s="97"/>
      <x:c r="P9" s="97"/>
      <x:c r="Q9" s="97"/>
      <x:c r="R9" s="97"/>
      <x:c r="S9" s="97"/>
      <x:c r="T9" s="97"/>
      <x:c r="U9" s="97"/>
      <x:c r="V9" s="97"/>
      <x:c r="W9" s="97"/>
      <x:c r="X9" s="97"/>
      <x:c r="Y9" s="97"/>
      <x:c r="Z9" s="97"/>
    </x:row>
    <x:row r="10" ht="44" customHeight="1">
      <x:c r="A10" s="98" t="str">
        <x:v>Rubik Ernő</x:v>
      </x:c>
      <x:c r="B10" s="98" t="str">
        <x:v>Feltalálói, oktatási és nemzetközi szakmai életpálya.</x:v>
      </x:c>
      <x:c r="C10" s="98" t="str">
        <x:v>https://www.ae-info.org/ae/Member/Rubik_Ern%C5%91/CV</x:v>
      </x:c>
      <x:c r="D10" s="98" t="str">
        <x:v>Academia Europaea</x:v>
      </x:c>
      <x:c r="E10" s="97"/>
      <x:c r="F10" s="97"/>
      <x:c r="G10" s="97"/>
      <x:c r="H10" s="97"/>
      <x:c r="I10" s="97"/>
      <x:c r="J10" s="97"/>
      <x:c r="K10" s="97"/>
      <x:c r="L10" s="97"/>
      <x:c r="M10" s="97"/>
      <x:c r="N10" s="97"/>
      <x:c r="O10" s="97"/>
      <x:c r="P10" s="97"/>
      <x:c r="Q10" s="97"/>
      <x:c r="R10" s="97"/>
      <x:c r="S10" s="97"/>
      <x:c r="T10" s="97"/>
      <x:c r="U10" s="97"/>
      <x:c r="V10" s="97"/>
      <x:c r="W10" s="97"/>
      <x:c r="X10" s="97"/>
      <x:c r="Y10" s="97"/>
      <x:c r="Z10" s="97"/>
    </x:row>
    <x:row r="11" ht="44" customHeight="1">
      <x:c r="A11" s="98" t="str">
        <x:v>Roska Botond</x:v>
      </x:c>
      <x:c r="B11" s="98" t="str">
        <x:v>Az IOB tudományos igazgatója; látáskutatás és terápiás fejlesztések.</x:v>
      </x:c>
      <x:c r="C11" s="98" t="str">
        <x:v>https://iob.ch/people/botond-roska/</x:v>
      </x:c>
      <x:c r="D11" s="98" t="str">
        <x:v>kutatóintézeti elsődleges</x:v>
      </x:c>
      <x:c r="E11" s="97"/>
      <x:c r="F11" s="97"/>
      <x:c r="G11" s="97"/>
      <x:c r="H11" s="97"/>
      <x:c r="I11" s="97"/>
      <x:c r="J11" s="97"/>
      <x:c r="K11" s="97"/>
      <x:c r="L11" s="97"/>
      <x:c r="M11" s="97"/>
      <x:c r="N11" s="97"/>
      <x:c r="O11" s="97"/>
      <x:c r="P11" s="97"/>
      <x:c r="Q11" s="97"/>
      <x:c r="R11" s="97"/>
      <x:c r="S11" s="97"/>
      <x:c r="T11" s="97"/>
      <x:c r="U11" s="97"/>
      <x:c r="V11" s="97"/>
      <x:c r="W11" s="97"/>
      <x:c r="X11" s="97"/>
      <x:c r="Y11" s="97"/>
      <x:c r="Z11" s="97"/>
    </x:row>
    <x:row r="12" ht="44" customHeight="1">
      <x:c r="A12" s="98" t="str">
        <x:v>Mácsai Pál</x:v>
      </x:c>
      <x:c r="B12" s="98" t="str">
        <x:v>Színész, rendező és hosszú időn át az Örkény Színház vezetője.</x:v>
      </x:c>
      <x:c r="C12" s="98" t="str">
        <x:v>https://www.orkenyszinhaz.hu/tarsulat/macsai-pal</x:v>
      </x:c>
      <x:c r="D12" s="98" t="str">
        <x:v>színházi elsődleges</x:v>
      </x:c>
      <x:c r="E12" s="97"/>
      <x:c r="F12" s="97"/>
      <x:c r="G12" s="97"/>
      <x:c r="H12" s="97"/>
      <x:c r="I12" s="97"/>
      <x:c r="J12" s="97"/>
      <x:c r="K12" s="97"/>
      <x:c r="L12" s="97"/>
      <x:c r="M12" s="97"/>
      <x:c r="N12" s="97"/>
      <x:c r="O12" s="97"/>
      <x:c r="P12" s="97"/>
      <x:c r="Q12" s="97"/>
      <x:c r="R12" s="97"/>
      <x:c r="S12" s="97"/>
      <x:c r="T12" s="97"/>
      <x:c r="U12" s="97"/>
      <x:c r="V12" s="97"/>
      <x:c r="W12" s="97"/>
      <x:c r="X12" s="97"/>
      <x:c r="Y12" s="97"/>
      <x:c r="Z12" s="97"/>
    </x:row>
    <x:row r="13">
      <x:c r="A13" s="98"/>
      <x:c r="B13" s="98"/>
      <x:c r="C13" s="98"/>
      <x:c r="D13" s="98"/>
      <x:c r="E13" s="97"/>
      <x:c r="F13" s="97"/>
      <x:c r="G13" s="97"/>
      <x:c r="H13" s="97"/>
      <x:c r="I13" s="97"/>
      <x:c r="J13" s="97"/>
      <x:c r="K13" s="97"/>
      <x:c r="L13" s="97"/>
      <x:c r="M13" s="97"/>
      <x:c r="N13" s="97"/>
      <x:c r="O13" s="97"/>
      <x:c r="P13" s="97"/>
      <x:c r="Q13" s="97"/>
      <x:c r="R13" s="97"/>
      <x:c r="S13" s="97"/>
      <x:c r="T13" s="97"/>
      <x:c r="U13" s="97"/>
      <x:c r="V13" s="97"/>
      <x:c r="W13" s="97"/>
      <x:c r="X13" s="97"/>
      <x:c r="Y13" s="97"/>
      <x:c r="Z13" s="97"/>
    </x:row>
    <x:row r="14">
      <x:c r="A14" s="98"/>
      <x:c r="B14" s="98"/>
      <x:c r="C14" s="98"/>
      <x:c r="D14" s="98"/>
      <x:c r="E14" s="97"/>
      <x:c r="F14" s="97"/>
      <x:c r="G14" s="97"/>
      <x:c r="H14" s="97"/>
      <x:c r="I14" s="97"/>
      <x:c r="J14" s="97"/>
      <x:c r="K14" s="97"/>
      <x:c r="L14" s="97"/>
      <x:c r="M14" s="97"/>
      <x:c r="N14" s="97"/>
      <x:c r="O14" s="97"/>
      <x:c r="P14" s="97"/>
      <x:c r="Q14" s="97"/>
      <x:c r="R14" s="97"/>
      <x:c r="S14" s="97"/>
      <x:c r="T14" s="97"/>
      <x:c r="U14" s="97"/>
      <x:c r="V14" s="97"/>
      <x:c r="W14" s="97"/>
      <x:c r="X14" s="97"/>
      <x:c r="Y14" s="97"/>
      <x:c r="Z14" s="97"/>
    </x:row>
    <x:row r="15">
      <x:c r="A15" s="117" t="str">
        <x:v>A források a személyek életpályáját igazolják, nem automatikusan a 0–5 pontokat. A végleges rendszerben a kódolást legalább két független értékelőnek, előre közzétett rubrika alapján, forrásazonosítóval és helyesbítési eljárással kell elvégeznie.</x:v>
      </x:c>
      <x:c r="B15" s="117"/>
      <x:c r="C15" s="117"/>
      <x:c r="D15" s="117"/>
      <x:c r="E15" s="97"/>
      <x:c r="F15" s="97"/>
      <x:c r="G15" s="97"/>
      <x:c r="H15" s="97"/>
      <x:c r="I15" s="97"/>
      <x:c r="J15" s="97"/>
      <x:c r="K15" s="97"/>
      <x:c r="L15" s="97"/>
      <x:c r="M15" s="97"/>
      <x:c r="N15" s="97"/>
      <x:c r="O15" s="97"/>
      <x:c r="P15" s="97"/>
      <x:c r="Q15" s="97"/>
      <x:c r="R15" s="97"/>
      <x:c r="S15" s="97"/>
      <x:c r="T15" s="97"/>
      <x:c r="U15" s="97"/>
      <x:c r="V15" s="97"/>
      <x:c r="W15" s="97"/>
      <x:c r="X15" s="97"/>
      <x:c r="Y15" s="97"/>
      <x:c r="Z15" s="97"/>
    </x:row>
    <x:row r="16">
      <x:c r="A16" s="117"/>
      <x:c r="B16" s="117"/>
      <x:c r="C16" s="117"/>
      <x:c r="D16" s="117"/>
      <x:c r="E16" s="97"/>
      <x:c r="F16" s="97"/>
      <x:c r="G16" s="97"/>
      <x:c r="H16" s="97"/>
      <x:c r="I16" s="97"/>
      <x:c r="J16" s="97"/>
      <x:c r="K16" s="97"/>
      <x:c r="L16" s="97"/>
      <x:c r="M16" s="97"/>
      <x:c r="N16" s="97"/>
      <x:c r="O16" s="97"/>
      <x:c r="P16" s="97"/>
      <x:c r="Q16" s="97"/>
      <x:c r="R16" s="97"/>
      <x:c r="S16" s="97"/>
      <x:c r="T16" s="97"/>
      <x:c r="U16" s="97"/>
      <x:c r="V16" s="97"/>
      <x:c r="W16" s="97"/>
      <x:c r="X16" s="97"/>
      <x:c r="Y16" s="97"/>
      <x:c r="Z16" s="97"/>
    </x:row>
    <x:row r="17">
      <x:c r="A17" s="117"/>
      <x:c r="B17" s="117"/>
      <x:c r="C17" s="117"/>
      <x:c r="D17" s="11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97"/>
      <x:c r="B18" s="97"/>
      <x:c r="C18" s="97"/>
      <x:c r="D18" s="97"/>
      <x:c r="E18" s="97"/>
      <x:c r="F18" s="97"/>
      <x:c r="G18" s="97"/>
      <x:c r="H18" s="97"/>
      <x:c r="I18" s="97"/>
      <x:c r="J18" s="97"/>
      <x:c r="K18" s="97"/>
      <x:c r="L18" s="97"/>
      <x:c r="M18" s="97"/>
      <x:c r="N18" s="97"/>
      <x:c r="O18" s="97"/>
      <x:c r="P18" s="97"/>
      <x:c r="Q18" s="97"/>
      <x:c r="R18" s="97"/>
      <x:c r="S18" s="97"/>
      <x:c r="T18" s="97"/>
      <x:c r="U18" s="97"/>
      <x:c r="V18" s="97"/>
      <x:c r="W18" s="97"/>
      <x:c r="X18" s="97"/>
      <x:c r="Y18" s="97"/>
      <x:c r="Z18" s="97"/>
    </x:row>
    <x:row r="19">
      <x:c r="A19" s="97"/>
      <x:c r="B19" s="97"/>
      <x:c r="C19" s="97"/>
      <x:c r="D19" s="97"/>
      <x:c r="E19" s="97"/>
      <x:c r="F19" s="97"/>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D1"/>
    <x:mergeCell ref="A15:D17"/>
  </x:mergeCells>
  <x:pageMargins left="0.7" right="0.7" top="0.75" bottom="0.75" header="0.3" footer="0.3"/>
</x:worksheet>
</file>

<file path=xl/worksheets/sheet9.xml><?xml version="1.0" encoding="utf-8"?>
<x:worksheet xmlns:x="http://schemas.openxmlformats.org/spreadsheetml/2006/main">
  <x:sheetFormatPr defaultRowHeight="15"/>
  <x:cols>
    <x:col min="1" max="1" width="10" hidden="0" customWidth="1"/>
    <x:col min="2" max="2" width="24" hidden="0" customWidth="1"/>
    <x:col min="3" max="3" width="48" hidden="0" customWidth="1"/>
    <x:col min="4" max="4" width="19" hidden="0" customWidth="1"/>
    <x:col min="5" max="5" width="19" hidden="0" customWidth="1"/>
    <x:col min="6" max="6" width="19" hidden="0" customWidth="1"/>
  </x:cols>
  <x:sheetData>
    <x:row r="1">
      <x:c r="A1" s="136" t="str">
        <x:v>A castingban szereplő valós személyek – teljes névjegyzék</x:v>
      </x:c>
      <x:c r="B1" s="136"/>
      <x:c r="C1" s="136"/>
      <x:c r="D1" s="136"/>
      <x:c r="E1" s="136"/>
      <x:c r="F1" s="136"/>
    </x:row>
    <x:row r="2">
      <x:c r="A2" s="64"/>
      <x:c r="B2" s="64"/>
      <x:c r="C2" s="64"/>
      <x:c r="D2" s="64"/>
      <x:c r="E2" s="64"/>
      <x:c r="F2" s="64"/>
    </x:row>
    <x:row r="3">
      <x:c r="A3" s="137" t="str">
        <x:v>Sorszám</x:v>
      </x:c>
      <x:c r="B3" s="137" t="str">
        <x:v>Teljes név</x:v>
      </x:c>
      <x:c r="C3" s="137" t="str">
        <x:v>Rövid életpálya-azonosító</x:v>
      </x:c>
      <x:c r="D3" s="137" t="str">
        <x:v>OAM-sor</x:v>
      </x:c>
      <x:c r="E3" s="137" t="str">
        <x:v>Számítási sor</x:v>
      </x:c>
      <x:c r="F3" s="137" t="str">
        <x:v>Források sora</x:v>
      </x:c>
    </x:row>
    <x:row r="4">
      <x:c r="A4" s="138" t="str">
        <x:v>1</x:v>
      </x:c>
      <x:c r="B4" s="138" t="str">
        <x:v>Baka András</x:v>
      </x:c>
      <x:c r="C4" s="138" t="str">
        <x:v>volt EJEB-bíró és legfelsőbb bírósági elnök</x:v>
      </x:c>
      <x:c r="D4" s="138" t="str">
        <x:v>OAM!6. sor</x:v>
      </x:c>
      <x:c r="E4" s="138" t="str">
        <x:v>Számítás!4. sor</x:v>
      </x:c>
      <x:c r="F4" s="138" t="str">
        <x:v>Források!4. sor</x:v>
      </x:c>
    </x:row>
    <x:row r="5">
      <x:c r="A5" s="138" t="str">
        <x:v>2</x:v>
      </x:c>
      <x:c r="B5" s="138" t="str">
        <x:v>Erdő Péter</x:v>
      </x:c>
      <x:c r="C5" s="138" t="str">
        <x:v>bíboros, kánonjogász és intézményvezető</x:v>
      </x:c>
      <x:c r="D5" s="138" t="str">
        <x:v>OAM!7. sor</x:v>
      </x:c>
      <x:c r="E5" s="138" t="str">
        <x:v>Számítás!5. sor</x:v>
      </x:c>
      <x:c r="F5" s="138" t="str">
        <x:v>Források!5. sor</x:v>
      </x:c>
    </x:row>
    <x:row r="6">
      <x:c r="A6" s="138" t="str">
        <x:v>3</x:v>
      </x:c>
      <x:c r="B6" s="138" t="str">
        <x:v>Karikó Katalin</x:v>
      </x:c>
      <x:c r="C6" s="138" t="str">
        <x:v>Nobel-díjas biokémikus</x:v>
      </x:c>
      <x:c r="D6" s="138" t="str">
        <x:v>OAM!8. sor</x:v>
      </x:c>
      <x:c r="E6" s="138" t="str">
        <x:v>Számítás!6. sor</x:v>
      </x:c>
      <x:c r="F6" s="138" t="str">
        <x:v>Források!6. sor</x:v>
      </x:c>
    </x:row>
    <x:row r="7">
      <x:c r="A7" s="138" t="str">
        <x:v>4</x:v>
      </x:c>
      <x:c r="B7" s="138" t="str">
        <x:v>Lovász László</x:v>
      </x:c>
      <x:c r="C7" s="138" t="str">
        <x:v>Abel-díjas matematikus, volt MTA-elnök</x:v>
      </x:c>
      <x:c r="D7" s="138" t="str">
        <x:v>OAM!9. sor</x:v>
      </x:c>
      <x:c r="E7" s="138" t="str">
        <x:v>Számítás!7. sor</x:v>
      </x:c>
      <x:c r="F7" s="138" t="str">
        <x:v>Források!7. sor</x:v>
      </x:c>
    </x:row>
    <x:row r="8">
      <x:c r="A8" s="138" t="str">
        <x:v>5</x:v>
      </x:c>
      <x:c r="B8" s="138" t="str">
        <x:v>L. Ritók Nóra</x:v>
      </x:c>
      <x:c r="C8" s="138" t="str">
        <x:v>az Igazgyöngy Alapítvány alapítója</x:v>
      </x:c>
      <x:c r="D8" s="138" t="str">
        <x:v>OAM!10. sor</x:v>
      </x:c>
      <x:c r="E8" s="138" t="str">
        <x:v>Számítás!8. sor</x:v>
      </x:c>
      <x:c r="F8" s="138" t="str">
        <x:v>Források!8. sor</x:v>
      </x:c>
    </x:row>
    <x:row r="9">
      <x:c r="A9" s="138" t="str">
        <x:v>6</x:v>
      </x:c>
      <x:c r="B9" s="138" t="str">
        <x:v>Halász Judit</x:v>
      </x:c>
      <x:c r="C9" s="138" t="str">
        <x:v>Kossuth-díjas színművész és gyermekjogi közszereplő</x:v>
      </x:c>
      <x:c r="D9" s="138" t="str">
        <x:v>OAM!11. sor</x:v>
      </x:c>
      <x:c r="E9" s="138" t="str">
        <x:v>Számítás!9. sor</x:v>
      </x:c>
      <x:c r="F9" s="138" t="str">
        <x:v>Források!9. sor</x:v>
      </x:c>
    </x:row>
    <x:row r="10">
      <x:c r="A10" s="138" t="str">
        <x:v>7</x:v>
      </x:c>
      <x:c r="B10" s="138" t="str">
        <x:v>Rubik Ernő</x:v>
      </x:c>
      <x:c r="C10" s="138" t="str">
        <x:v>feltaláló és építész</x:v>
      </x:c>
      <x:c r="D10" s="138" t="str">
        <x:v>OAM!12. sor</x:v>
      </x:c>
      <x:c r="E10" s="138" t="str">
        <x:v>Számítás!10. sor</x:v>
      </x:c>
      <x:c r="F10" s="138" t="str">
        <x:v>Források!10. sor</x:v>
      </x:c>
    </x:row>
    <x:row r="11">
      <x:c r="A11" s="138" t="str">
        <x:v>8</x:v>
      </x:c>
      <x:c r="B11" s="138" t="str">
        <x:v>Roska Botond</x:v>
      </x:c>
      <x:c r="C11" s="138" t="str">
        <x:v>látáskutató és intézetvezető</x:v>
      </x:c>
      <x:c r="D11" s="138" t="str">
        <x:v>OAM!13. sor</x:v>
      </x:c>
      <x:c r="E11" s="138" t="str">
        <x:v>Számítás!11. sor</x:v>
      </x:c>
      <x:c r="F11" s="138" t="str">
        <x:v>Források!11. sor</x:v>
      </x:c>
    </x:row>
    <x:row r="12">
      <x:c r="A12" s="138" t="str">
        <x:v>9</x:v>
      </x:c>
      <x:c r="B12" s="138" t="str">
        <x:v>Mácsai Pál</x:v>
      </x:c>
      <x:c r="C12" s="138" t="str">
        <x:v>színész, rendező és színházigazgató</x:v>
      </x:c>
      <x:c r="D12" s="138" t="str">
        <x:v>OAM!14. sor</x:v>
      </x:c>
      <x:c r="E12" s="138" t="str">
        <x:v>Számítás!12. sor</x:v>
      </x:c>
      <x:c r="F12" s="138" t="str">
        <x:v>Források!12. sor</x:v>
      </x:c>
    </x:row>
    <x:row r="15">
      <x:c r="A15" s="133" t="str">
        <x:v>Névkonzisztencia-ellenőrzés</x:v>
      </x:c>
      <x:c r="B15" s="133" t="str">
        <x:v>Elvárt</x:v>
      </x:c>
      <x:c r="C15" s="133" t="str">
        <x:v>Tényleges</x:v>
      </x:c>
    </x:row>
    <x:row r="16">
      <x:c r="A16" s="135" t="str">
        <x:v>OAM névsorainak száma</x:v>
      </x:c>
      <x:c r="B16" s="135" t="n">
        <x:v>9</x:v>
      </x:c>
      <x:c r="C16" s="155" t="n">
        <x:v>9</x:v>
      </x:c>
    </x:row>
    <x:row r="17">
      <x:c r="A17" s="135" t="str">
        <x:v>Számítás névsorainak száma</x:v>
      </x:c>
      <x:c r="B17" s="135" t="n">
        <x:v>9</x:v>
      </x:c>
      <x:c r="C17" s="155" t="n">
        <x:v>9</x:v>
      </x:c>
    </x:row>
    <x:row r="18">
      <x:c r="A18" s="135" t="str">
        <x:v>Robusztus tartomány névsorainak száma</x:v>
      </x:c>
      <x:c r="B18" s="135" t="n">
        <x:v>9</x:v>
      </x:c>
      <x:c r="C18" s="155" t="n">
        <x:v>9</x:v>
      </x:c>
    </x:row>
    <x:row r="19">
      <x:c r="A19" s="135" t="str">
        <x:v>Források névsorainak száma</x:v>
      </x:c>
      <x:c r="B19" s="135" t="n">
        <x:v>9</x:v>
      </x:c>
      <x:c r="C19" s="155" t="n">
        <x:v>9</x:v>
      </x:c>
    </x:row>
  </x:sheetData>
  <x:mergeCells>
    <x:mergeCell ref="A1:F1"/>
  </x:mergeCells>
  <x:pageMargins left="0.7" right="0.7" top="0.75" bottom="0.75" header="0.3" footer="0.3"/>
</x:worksheet>
</file>