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atitude\Downloads\kje\"/>
    </mc:Choice>
  </mc:AlternateContent>
  <xr:revisionPtr revIDLastSave="0" documentId="13_ncr:1_{FD047CA1-FB4C-426A-9B81-9259FC682C9D}" xr6:coauthVersionLast="40" xr6:coauthVersionMax="40" xr10:uidLastSave="{00000000-0000-0000-0000-000000000000}"/>
  <bookViews>
    <workbookView xWindow="-110" yWindow="-110" windowWidth="19420" windowHeight="10560" xr2:uid="{00000000-000D-0000-FFFF-FFFF00000000}"/>
  </bookViews>
  <sheets>
    <sheet name="OAM" sheetId="2" r:id="rId1"/>
    <sheet name="model" sheetId="3" r:id="rId2"/>
    <sheet name="logstore_standard_log" sheetId="1" r:id="rId3"/>
  </sheets>
  <calcPr calcId="191029"/>
  <pivotCaches>
    <pivotCache cacheId="2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4" i="2" l="1"/>
  <c r="R44" i="2"/>
  <c r="S43" i="2"/>
  <c r="R43" i="2"/>
  <c r="S42" i="2"/>
  <c r="R42" i="2"/>
  <c r="S41" i="2"/>
  <c r="R41" i="2"/>
  <c r="S40" i="2"/>
  <c r="R40" i="2"/>
  <c r="S39" i="2"/>
  <c r="R39" i="2"/>
  <c r="S38" i="2"/>
  <c r="R38" i="2"/>
  <c r="S37" i="2"/>
  <c r="R37" i="2"/>
  <c r="S36" i="2"/>
  <c r="R36" i="2"/>
  <c r="S35" i="2"/>
  <c r="R35" i="2"/>
  <c r="S34" i="2"/>
  <c r="R34" i="2"/>
  <c r="Q42" i="2" l="1"/>
  <c r="O44" i="2"/>
  <c r="Q44" i="2" s="1"/>
  <c r="O43" i="2"/>
  <c r="Q43" i="2" s="1"/>
  <c r="O42" i="2"/>
  <c r="O41" i="2"/>
  <c r="Q41" i="2" s="1"/>
  <c r="O40" i="2"/>
  <c r="Q40" i="2" s="1"/>
  <c r="O39" i="2"/>
  <c r="Q39" i="2" s="1"/>
  <c r="O38" i="2"/>
  <c r="O37" i="2"/>
  <c r="Q37" i="2" s="1"/>
  <c r="O36" i="2"/>
  <c r="Q36" i="2" s="1"/>
  <c r="O35" i="2"/>
  <c r="Q35" i="2" s="1"/>
  <c r="O34" i="2"/>
  <c r="Q34" i="2" s="1"/>
  <c r="Q48" i="3"/>
  <c r="Q49" i="3"/>
  <c r="Q50" i="3"/>
  <c r="Q51" i="3"/>
  <c r="Q52" i="3"/>
  <c r="Q53" i="3"/>
  <c r="Q54" i="3"/>
  <c r="Q55" i="3"/>
  <c r="Q56" i="3"/>
  <c r="Q57" i="3"/>
  <c r="Q47" i="3"/>
  <c r="Z18" i="3"/>
  <c r="Z17" i="3"/>
  <c r="Z16" i="3"/>
  <c r="Z15" i="3"/>
  <c r="Z14" i="3"/>
  <c r="Z13" i="3"/>
  <c r="Z12" i="3"/>
  <c r="Z11" i="3"/>
  <c r="Z10" i="3"/>
  <c r="Z9" i="3"/>
  <c r="Z8" i="3"/>
  <c r="Y18" i="3"/>
  <c r="X18" i="3"/>
  <c r="W18" i="3"/>
  <c r="V18" i="3"/>
  <c r="U18" i="3"/>
  <c r="T18" i="3"/>
  <c r="S18" i="3"/>
  <c r="R18" i="3"/>
  <c r="Q18" i="3"/>
  <c r="P18" i="3"/>
  <c r="O18" i="3"/>
  <c r="Y17" i="3"/>
  <c r="X17" i="3"/>
  <c r="W17" i="3"/>
  <c r="V17" i="3"/>
  <c r="U17" i="3"/>
  <c r="T17" i="3"/>
  <c r="S17" i="3"/>
  <c r="R17" i="3"/>
  <c r="Q17" i="3"/>
  <c r="P17" i="3"/>
  <c r="O17" i="3"/>
  <c r="Y16" i="3"/>
  <c r="X16" i="3"/>
  <c r="W16" i="3"/>
  <c r="V16" i="3"/>
  <c r="U16" i="3"/>
  <c r="T16" i="3"/>
  <c r="S16" i="3"/>
  <c r="R16" i="3"/>
  <c r="Q16" i="3"/>
  <c r="P16" i="3"/>
  <c r="O16" i="3"/>
  <c r="Y15" i="3"/>
  <c r="X15" i="3"/>
  <c r="W15" i="3"/>
  <c r="V15" i="3"/>
  <c r="U15" i="3"/>
  <c r="T15" i="3"/>
  <c r="S15" i="3"/>
  <c r="R15" i="3"/>
  <c r="Q15" i="3"/>
  <c r="P15" i="3"/>
  <c r="O15" i="3"/>
  <c r="Y14" i="3"/>
  <c r="X14" i="3"/>
  <c r="W14" i="3"/>
  <c r="V14" i="3"/>
  <c r="U14" i="3"/>
  <c r="T14" i="3"/>
  <c r="S14" i="3"/>
  <c r="R14" i="3"/>
  <c r="Q14" i="3"/>
  <c r="P14" i="3"/>
  <c r="O14" i="3"/>
  <c r="Y13" i="3"/>
  <c r="X13" i="3"/>
  <c r="W13" i="3"/>
  <c r="V13" i="3"/>
  <c r="U13" i="3"/>
  <c r="T13" i="3"/>
  <c r="S13" i="3"/>
  <c r="R13" i="3"/>
  <c r="Q13" i="3"/>
  <c r="P13" i="3"/>
  <c r="O13" i="3"/>
  <c r="Y12" i="3"/>
  <c r="X12" i="3"/>
  <c r="W12" i="3"/>
  <c r="V12" i="3"/>
  <c r="U12" i="3"/>
  <c r="T12" i="3"/>
  <c r="S12" i="3"/>
  <c r="R12" i="3"/>
  <c r="Q12" i="3"/>
  <c r="P12" i="3"/>
  <c r="O12" i="3"/>
  <c r="Y11" i="3"/>
  <c r="X11" i="3"/>
  <c r="W11" i="3"/>
  <c r="V11" i="3"/>
  <c r="U11" i="3"/>
  <c r="T11" i="3"/>
  <c r="S11" i="3"/>
  <c r="R11" i="3"/>
  <c r="Q11" i="3"/>
  <c r="P11" i="3"/>
  <c r="O11" i="3"/>
  <c r="Y10" i="3"/>
  <c r="X10" i="3"/>
  <c r="W10" i="3"/>
  <c r="V10" i="3"/>
  <c r="U10" i="3"/>
  <c r="T10" i="3"/>
  <c r="S10" i="3"/>
  <c r="R10" i="3"/>
  <c r="Q10" i="3"/>
  <c r="P10" i="3"/>
  <c r="O10" i="3"/>
  <c r="Y9" i="3"/>
  <c r="X9" i="3"/>
  <c r="W9" i="3"/>
  <c r="V9" i="3"/>
  <c r="U9" i="3"/>
  <c r="T9" i="3"/>
  <c r="S9" i="3"/>
  <c r="R9" i="3"/>
  <c r="Q9" i="3"/>
  <c r="P9" i="3"/>
  <c r="O9" i="3"/>
  <c r="Y8" i="3"/>
  <c r="X8" i="3"/>
  <c r="W8" i="3"/>
  <c r="V8" i="3"/>
  <c r="U8" i="3"/>
  <c r="T8" i="3"/>
  <c r="S8" i="3"/>
  <c r="R8" i="3"/>
  <c r="Q8" i="3"/>
  <c r="P8" i="3"/>
  <c r="O8" i="3"/>
  <c r="M34" i="2"/>
  <c r="M35" i="2"/>
  <c r="M36" i="2"/>
  <c r="M37" i="2"/>
  <c r="M38" i="2"/>
  <c r="M39" i="2"/>
  <c r="M40" i="2"/>
  <c r="M41" i="2"/>
  <c r="M42" i="2"/>
  <c r="M43" i="2"/>
  <c r="M44" i="2"/>
  <c r="G37" i="2"/>
  <c r="A42" i="2"/>
  <c r="A39" i="2"/>
  <c r="A38" i="2"/>
  <c r="A34" i="2"/>
  <c r="M33" i="2"/>
  <c r="B20" i="2"/>
  <c r="B34" i="2" s="1"/>
  <c r="C20" i="2"/>
  <c r="C41" i="2" s="1"/>
  <c r="D20" i="2"/>
  <c r="D34" i="2" s="1"/>
  <c r="E20" i="2"/>
  <c r="E34" i="2" s="1"/>
  <c r="F20" i="2"/>
  <c r="F34" i="2" s="1"/>
  <c r="G20" i="2"/>
  <c r="H20" i="2"/>
  <c r="I20" i="2"/>
  <c r="I34" i="2" s="1"/>
  <c r="J20" i="2"/>
  <c r="J34" i="2" s="1"/>
  <c r="K20" i="2"/>
  <c r="K34" i="2" s="1"/>
  <c r="L20" i="2"/>
  <c r="L38" i="2" s="1"/>
  <c r="B21" i="2"/>
  <c r="B35" i="2" s="1"/>
  <c r="C21" i="2"/>
  <c r="C35" i="2" s="1"/>
  <c r="D21" i="2"/>
  <c r="E21" i="2"/>
  <c r="F21" i="2"/>
  <c r="F35" i="2" s="1"/>
  <c r="G21" i="2"/>
  <c r="G35" i="2" s="1"/>
  <c r="H21" i="2"/>
  <c r="H34" i="2" s="1"/>
  <c r="I21" i="2"/>
  <c r="I36" i="2" s="1"/>
  <c r="J21" i="2"/>
  <c r="J35" i="2" s="1"/>
  <c r="K21" i="2"/>
  <c r="K35" i="2" s="1"/>
  <c r="L21" i="2"/>
  <c r="B22" i="2"/>
  <c r="C22" i="2"/>
  <c r="C36" i="2" s="1"/>
  <c r="D22" i="2"/>
  <c r="D36" i="2" s="1"/>
  <c r="E22" i="2"/>
  <c r="E36" i="2" s="1"/>
  <c r="F22" i="2"/>
  <c r="F36" i="2" s="1"/>
  <c r="G22" i="2"/>
  <c r="G36" i="2" s="1"/>
  <c r="H22" i="2"/>
  <c r="H36" i="2" s="1"/>
  <c r="I22" i="2"/>
  <c r="J22" i="2"/>
  <c r="K22" i="2"/>
  <c r="K36" i="2" s="1"/>
  <c r="L22" i="2"/>
  <c r="L36" i="2" s="1"/>
  <c r="B23" i="2"/>
  <c r="B37" i="2" s="1"/>
  <c r="C23" i="2"/>
  <c r="C37" i="2" s="1"/>
  <c r="D23" i="2"/>
  <c r="D37" i="2" s="1"/>
  <c r="E23" i="2"/>
  <c r="E37" i="2" s="1"/>
  <c r="F23" i="2"/>
  <c r="G23" i="2"/>
  <c r="H23" i="2"/>
  <c r="H37" i="2" s="1"/>
  <c r="I23" i="2"/>
  <c r="I37" i="2" s="1"/>
  <c r="J23" i="2"/>
  <c r="J36" i="2" s="1"/>
  <c r="K23" i="2"/>
  <c r="K38" i="2" s="1"/>
  <c r="L23" i="2"/>
  <c r="L37" i="2" s="1"/>
  <c r="B24" i="2"/>
  <c r="B38" i="2" s="1"/>
  <c r="C24" i="2"/>
  <c r="D24" i="2"/>
  <c r="E24" i="2"/>
  <c r="E38" i="2" s="1"/>
  <c r="F24" i="2"/>
  <c r="F38" i="2" s="1"/>
  <c r="G24" i="2"/>
  <c r="G38" i="2" s="1"/>
  <c r="H24" i="2"/>
  <c r="H38" i="2" s="1"/>
  <c r="I24" i="2"/>
  <c r="I38" i="2" s="1"/>
  <c r="J24" i="2"/>
  <c r="J38" i="2" s="1"/>
  <c r="K24" i="2"/>
  <c r="L24" i="2"/>
  <c r="B25" i="2"/>
  <c r="B39" i="2" s="1"/>
  <c r="C25" i="2"/>
  <c r="C39" i="2" s="1"/>
  <c r="D25" i="2"/>
  <c r="D39" i="2" s="1"/>
  <c r="E25" i="2"/>
  <c r="E40" i="2" s="1"/>
  <c r="F25" i="2"/>
  <c r="F39" i="2" s="1"/>
  <c r="G25" i="2"/>
  <c r="G39" i="2" s="1"/>
  <c r="H25" i="2"/>
  <c r="I25" i="2"/>
  <c r="J25" i="2"/>
  <c r="J39" i="2" s="1"/>
  <c r="K25" i="2"/>
  <c r="K39" i="2" s="1"/>
  <c r="L25" i="2"/>
  <c r="L39" i="2" s="1"/>
  <c r="B26" i="2"/>
  <c r="B40" i="2" s="1"/>
  <c r="C26" i="2"/>
  <c r="C40" i="2" s="1"/>
  <c r="D26" i="2"/>
  <c r="D40" i="2" s="1"/>
  <c r="E26" i="2"/>
  <c r="F26" i="2"/>
  <c r="G26" i="2"/>
  <c r="G40" i="2" s="1"/>
  <c r="H26" i="2"/>
  <c r="H40" i="2" s="1"/>
  <c r="I26" i="2"/>
  <c r="I40" i="2" s="1"/>
  <c r="J26" i="2"/>
  <c r="J40" i="2" s="1"/>
  <c r="K26" i="2"/>
  <c r="K40" i="2" s="1"/>
  <c r="L26" i="2"/>
  <c r="L40" i="2" s="1"/>
  <c r="B27" i="2"/>
  <c r="C27" i="2"/>
  <c r="D27" i="2"/>
  <c r="D41" i="2" s="1"/>
  <c r="E27" i="2"/>
  <c r="E41" i="2" s="1"/>
  <c r="F27" i="2"/>
  <c r="F41" i="2" s="1"/>
  <c r="G27" i="2"/>
  <c r="G34" i="2" s="1"/>
  <c r="H27" i="2"/>
  <c r="H41" i="2" s="1"/>
  <c r="I27" i="2"/>
  <c r="I41" i="2" s="1"/>
  <c r="J27" i="2"/>
  <c r="K27" i="2"/>
  <c r="L27" i="2"/>
  <c r="L41" i="2" s="1"/>
  <c r="B28" i="2"/>
  <c r="B42" i="2" s="1"/>
  <c r="C28" i="2"/>
  <c r="C42" i="2" s="1"/>
  <c r="D28" i="2"/>
  <c r="D42" i="2" s="1"/>
  <c r="E28" i="2"/>
  <c r="E42" i="2" s="1"/>
  <c r="F28" i="2"/>
  <c r="F42" i="2" s="1"/>
  <c r="G28" i="2"/>
  <c r="H28" i="2"/>
  <c r="I28" i="2"/>
  <c r="I42" i="2" s="1"/>
  <c r="J28" i="2"/>
  <c r="J42" i="2" s="1"/>
  <c r="K28" i="2"/>
  <c r="K42" i="2" s="1"/>
  <c r="L28" i="2"/>
  <c r="L42" i="2" s="1"/>
  <c r="B29" i="2"/>
  <c r="B43" i="2" s="1"/>
  <c r="C29" i="2"/>
  <c r="C43" i="2" s="1"/>
  <c r="D29" i="2"/>
  <c r="E29" i="2"/>
  <c r="F29" i="2"/>
  <c r="F43" i="2" s="1"/>
  <c r="G29" i="2"/>
  <c r="G43" i="2" s="1"/>
  <c r="H29" i="2"/>
  <c r="H43" i="2" s="1"/>
  <c r="I29" i="2"/>
  <c r="I43" i="2" s="1"/>
  <c r="J29" i="2"/>
  <c r="J43" i="2" s="1"/>
  <c r="K29" i="2"/>
  <c r="K43" i="2" s="1"/>
  <c r="L29" i="2"/>
  <c r="B30" i="2"/>
  <c r="B44" i="2" s="1"/>
  <c r="C30" i="2"/>
  <c r="C44" i="2" s="1"/>
  <c r="D30" i="2"/>
  <c r="D44" i="2" s="1"/>
  <c r="E30" i="2"/>
  <c r="E44" i="2" s="1"/>
  <c r="F30" i="2"/>
  <c r="F44" i="2" s="1"/>
  <c r="G30" i="2"/>
  <c r="G44" i="2" s="1"/>
  <c r="H30" i="2"/>
  <c r="H44" i="2" s="1"/>
  <c r="I30" i="2"/>
  <c r="J30" i="2"/>
  <c r="J44" i="2" s="1"/>
  <c r="K30" i="2"/>
  <c r="K44" i="2" s="1"/>
  <c r="L30" i="2"/>
  <c r="L44" i="2" s="1"/>
  <c r="A30" i="2"/>
  <c r="A44" i="2" s="1"/>
  <c r="A29" i="2"/>
  <c r="A43" i="2" s="1"/>
  <c r="A28" i="2"/>
  <c r="A27" i="2"/>
  <c r="A41" i="2" s="1"/>
  <c r="A26" i="2"/>
  <c r="A40" i="2" s="1"/>
  <c r="A25" i="2"/>
  <c r="A24" i="2"/>
  <c r="A23" i="2"/>
  <c r="A37" i="2" s="1"/>
  <c r="A22" i="2"/>
  <c r="A36" i="2" s="1"/>
  <c r="A21" i="2"/>
  <c r="A35" i="2" s="1"/>
  <c r="A20" i="2"/>
  <c r="L19" i="2"/>
  <c r="L33" i="2" s="1"/>
  <c r="K19" i="2"/>
  <c r="K33" i="2" s="1"/>
  <c r="J19" i="2"/>
  <c r="J33" i="2" s="1"/>
  <c r="I19" i="2"/>
  <c r="I33" i="2" s="1"/>
  <c r="H19" i="2"/>
  <c r="H33" i="2" s="1"/>
  <c r="G19" i="2"/>
  <c r="G33" i="2" s="1"/>
  <c r="F19" i="2"/>
  <c r="F33" i="2" s="1"/>
  <c r="E19" i="2"/>
  <c r="E33" i="2" s="1"/>
  <c r="D19" i="2"/>
  <c r="D33" i="2" s="1"/>
  <c r="C19" i="2"/>
  <c r="C33" i="2" s="1"/>
  <c r="B19" i="2"/>
  <c r="B33" i="2" s="1"/>
  <c r="N42" i="2" l="1"/>
  <c r="N40" i="2"/>
  <c r="Q38" i="2"/>
  <c r="E35" i="2"/>
  <c r="B36" i="2"/>
  <c r="N36" i="2" s="1"/>
  <c r="I39" i="2"/>
  <c r="E43" i="2"/>
  <c r="H42" i="2"/>
  <c r="D35" i="2"/>
  <c r="N35" i="2" s="1"/>
  <c r="F37" i="2"/>
  <c r="N37" i="2" s="1"/>
  <c r="H39" i="2"/>
  <c r="B41" i="2"/>
  <c r="I44" i="2"/>
  <c r="N44" i="2" s="1"/>
  <c r="D38" i="2"/>
  <c r="K41" i="2"/>
  <c r="C34" i="2"/>
  <c r="N34" i="2" s="1"/>
  <c r="H35" i="2"/>
  <c r="J37" i="2"/>
  <c r="L35" i="2"/>
  <c r="C38" i="2"/>
  <c r="N38" i="2" s="1"/>
  <c r="G42" i="2"/>
  <c r="L34" i="2"/>
  <c r="I35" i="2"/>
  <c r="K37" i="2"/>
  <c r="E39" i="2"/>
  <c r="N39" i="2" s="1"/>
  <c r="G41" i="2"/>
  <c r="J41" i="2"/>
  <c r="D43" i="2"/>
  <c r="L43" i="2"/>
  <c r="N43" i="2" s="1"/>
  <c r="F40" i="2"/>
  <c r="P39" i="2" l="1"/>
  <c r="P37" i="2"/>
  <c r="P43" i="2"/>
  <c r="P35" i="2"/>
  <c r="P42" i="2"/>
  <c r="N41" i="2"/>
  <c r="P41" i="2" s="1"/>
  <c r="P36" i="2"/>
  <c r="P38" i="2" l="1"/>
  <c r="P44" i="2"/>
  <c r="P40" i="2"/>
  <c r="P34" i="2"/>
</calcChain>
</file>

<file path=xl/sharedStrings.xml><?xml version="1.0" encoding="utf-8"?>
<sst xmlns="http://schemas.openxmlformats.org/spreadsheetml/2006/main" count="5254" uniqueCount="278">
  <si>
    <t>id</t>
  </si>
  <si>
    <t>eventname</t>
  </si>
  <si>
    <t>component</t>
  </si>
  <si>
    <t>action</t>
  </si>
  <si>
    <t>target</t>
  </si>
  <si>
    <t>objecttable</t>
  </si>
  <si>
    <t>objectid</t>
  </si>
  <si>
    <t>crud</t>
  </si>
  <si>
    <t>edulevel</t>
  </si>
  <si>
    <t>contextid</t>
  </si>
  <si>
    <t>contextlevel</t>
  </si>
  <si>
    <t>contextinstanceid</t>
  </si>
  <si>
    <t>userid</t>
  </si>
  <si>
    <t>courseid</t>
  </si>
  <si>
    <t>relateduserid</t>
  </si>
  <si>
    <t>anonymous</t>
  </si>
  <si>
    <t>other</t>
  </si>
  <si>
    <t>timecreated</t>
  </si>
  <si>
    <t>origin</t>
  </si>
  <si>
    <t>ip</t>
  </si>
  <si>
    <t>realuserid</t>
  </si>
  <si>
    <t>\core\event\course_viewed</t>
  </si>
  <si>
    <t>core</t>
  </si>
  <si>
    <t>viewed</t>
  </si>
  <si>
    <t>course</t>
  </si>
  <si>
    <t>NULL</t>
  </si>
  <si>
    <t>r</t>
  </si>
  <si>
    <t>N;</t>
  </si>
  <si>
    <t>web</t>
  </si>
  <si>
    <t>176.63.24.165</t>
  </si>
  <si>
    <t>86.101.59.133</t>
  </si>
  <si>
    <t>178.48.206.188</t>
  </si>
  <si>
    <t>\mod_forum\event\course_module_viewed</t>
  </si>
  <si>
    <t>mod_forum</t>
  </si>
  <si>
    <t>course_module</t>
  </si>
  <si>
    <t>forum</t>
  </si>
  <si>
    <t>\core\event\user_profile_viewed</t>
  </si>
  <si>
    <t>user_profile</t>
  </si>
  <si>
    <t>user</t>
  </si>
  <si>
    <t>a:3:{s:8:"courseid";s:5:"17305";s:15:"courseshortname";s:5:"IK045";s:14:"coursefullname";s:59:"IK045 Service Science &amp; Knowledge Economy: Research Methods";}</t>
  </si>
  <si>
    <t>130.43.201.206</t>
  </si>
  <si>
    <t>172.18.10.100</t>
  </si>
  <si>
    <t>172.18.10.84</t>
  </si>
  <si>
    <t>172.18.10.57</t>
  </si>
  <si>
    <t>\mod_forum\event\discussion_viewed</t>
  </si>
  <si>
    <t>discussion</t>
  </si>
  <si>
    <t>forum_discussions</t>
  </si>
  <si>
    <t>172.18.10.168</t>
  </si>
  <si>
    <t>\core\event\user_list_viewed</t>
  </si>
  <si>
    <t>user_list</t>
  </si>
  <si>
    <t>a:2:{s:15:"courseshortname";s:5:"IK045";s:14:"coursefullname";s:59:"IK045 Service Science &amp; Knowledge Economy: Research Methods";}</t>
  </si>
  <si>
    <t>172.18.10.83</t>
  </si>
  <si>
    <t>172.18.10.142</t>
  </si>
  <si>
    <t>172.18.10.97</t>
  </si>
  <si>
    <t>172.18.10.150</t>
  </si>
  <si>
    <t>86.101.237.69</t>
  </si>
  <si>
    <t>\mod_forum\event\assessable_uploaded</t>
  </si>
  <si>
    <t>uploaded</t>
  </si>
  <si>
    <t>assessable</t>
  </si>
  <si>
    <t>forum_posts</t>
  </si>
  <si>
    <t>c</t>
  </si>
  <si>
    <t>a:4:{s:7:"content";s:58:"&lt;p&gt;Knowledge is what you get with learning.&lt;/p&gt;&lt;p&gt;&lt;br&gt;&lt;/p&gt;";s:14:"pathnamehashes";a:0:{}s:12:"discussionid";i:44464;s:13:"triggeredfrom";s:18:"forum_add_new_post";}</t>
  </si>
  <si>
    <t>\mod_forum\event\discussion_subscription_created</t>
  </si>
  <si>
    <t>created</t>
  </si>
  <si>
    <t>discussion_subscription</t>
  </si>
  <si>
    <t>forum_discussion_subs</t>
  </si>
  <si>
    <t>a:2:{s:7:"forumid";s:5:"29448";s:10:"discussion";s:5:"44464";}</t>
  </si>
  <si>
    <t>\mod_forum\event\post_created</t>
  </si>
  <si>
    <t>post</t>
  </si>
  <si>
    <t>a:3:{s:12:"discussionid";s:5:"44464";s:7:"forumid";s:5:"29448";s:9:"forumtype";s:7:"general";}</t>
  </si>
  <si>
    <t>\mod_forum\event\post_deleted</t>
  </si>
  <si>
    <t>deleted</t>
  </si>
  <si>
    <t>d</t>
  </si>
  <si>
    <t>a:4:{s:7:"content";s:166:"&lt;div&gt;Knowledge is what was learned and left into your mind when every other thing is forgotten.&lt;/div&gt;&lt;div&gt;&lt;br&gt;&lt;/div&gt;&lt;div&gt;&lt;br&gt;&lt;/div&gt;&lt;div&gt;Knowledge= Cognition&lt;br&gt;&lt;/div&gt;";s:14:"pathnamehashes";a:0:{}s:12:"discussionid";i:44465;s:13:"triggeredfrom";s:18:"forum_add_new_post";}</t>
  </si>
  <si>
    <t>a:2:{s:7:"forumid";s:5:"29448";s:10:"discussion";s:5:"44465";}</t>
  </si>
  <si>
    <t>a:3:{s:12:"discussionid";s:5:"44465";s:7:"forumid";s:5:"29448";s:9:"forumtype";s:7:"general";}</t>
  </si>
  <si>
    <t>a:4:{s:7:"content";s:51:"&lt;p&gt;Knowledge is what we get with learning. &lt;br&gt;&lt;/p&gt;";s:14:"pathnamehashes";a:0:{}s:12:"discussionid";i:44464;s:13:"triggeredfrom";s:18:"forum_add_new_post";}</t>
  </si>
  <si>
    <t>a:4:{s:7:"content";s:62:"&lt;p&gt;i think truths and beliefs called knowledge.&lt;/p&gt;&lt;p&gt;&lt;br&gt;&lt;/p&gt;";s:14:"pathnamehashes";a:0:{}s:12:"discussionid";i:44465;s:13:"triggeredfrom";s:18:"forum_add_new_post";}</t>
  </si>
  <si>
    <t>\mod_forum\event\discussion_subscription_deleted</t>
  </si>
  <si>
    <t>a:4:{s:7:"content";s:94:"&lt;div&gt;knowledge is power. if you have the power that means you know how you can win .&lt;br&gt;&lt;/div&gt;";s:14:"pathnamehashes";a:0:{}s:12:"discussionid";i:44464;s:13:"triggeredfrom";s:18:"forum_add_new_post";}</t>
  </si>
  <si>
    <t>a:4:{s:7:"content";s:172:"&lt;p&gt;Knowledge is what a person achieve during his own life, on his private life and on his professional life. Each person have differents knowledges from the others.&lt;br&gt;&lt;/p&gt;";s:14:"pathnamehashes";a:0:{}s:12:"discussionid";i:44464;s:13:"triggeredfrom";s:18:"forum_add_new_post";}</t>
  </si>
  <si>
    <t>a:4:{s:7:"content";s:95:"&lt;p&gt;Knowledge is the capacity people have to learn lot of information about any subject.&lt;br&gt;&lt;/p&gt;";s:14:"pathnamehashes";a:0:{}s:12:"discussionid";i:44464;s:13:"triggeredfrom";s:18:"forum_add_new_post";}</t>
  </si>
  <si>
    <t>a:4:{s:7:"content";s:116:"&lt;div&gt;&lt;b&gt;Useful Information&amp;nbsp; aquired through learning, eduacation and experience is known as knoledge.&lt;/b&gt;&lt;/div&gt;";s:14:"pathnamehashes";a:0:{}s:12:"discussionid";i:44465;s:13:"triggeredfrom";s:18:"forum_add_new_post";}</t>
  </si>
  <si>
    <t>a:4:{s:7:"content";s:89:"&lt;p&gt;Knowledge it is the act or effect of knowing something. It is the intruction. &lt;br&gt;&lt;/p&gt;";s:14:"pathnamehashes";a:0:{}s:12:"discussionid";i:44464;s:13:"triggeredfrom";s:18:"forum_add_new_post";}</t>
  </si>
  <si>
    <t>a:4:{s:7:"content";s:202:"&lt;p&gt;Knowledge is information about a certain thing,it means the patterns of a thing. For example: a potato,so here our knowledge about potato says:it is a vegetable,it grows in the field and etc.&lt;br&gt;&lt;/p&gt;";s:14:"pathnamehashes";a:0:{}s:12:"discussionid";i:44464;s:13:"triggeredfrom";s:18:"forum_add_new_post";}</t>
  </si>
  <si>
    <t>\mod_url\event\course_module_viewed</t>
  </si>
  <si>
    <t>mod_url</t>
  </si>
  <si>
    <t>url</t>
  </si>
  <si>
    <t>151.0.90.67</t>
  </si>
  <si>
    <t>89.133.15.17</t>
  </si>
  <si>
    <t>89.132.92.251</t>
  </si>
  <si>
    <t>78.131.30.191</t>
  </si>
  <si>
    <t>176.63.27.104</t>
  </si>
  <si>
    <t>176.63.28.240</t>
  </si>
  <si>
    <t>a:2:{s:15:"courseshortname";s:5:"IK059";s:14:"coursefullname";s:42:"IK059 Advanced Service Design &amp; Management";}</t>
  </si>
  <si>
    <t>a:4:{s:7:"content";s:87:"Knowledge can refer to a theoretical&amp;nbsp;or practical&amp;nbsp;understanding of a subject.";s:14:"pathnamehashes";a:0:{}s:12:"discussionid";i:44636;s:13:"triggeredfrom";s:18:"forum_add_new_post";}</t>
  </si>
  <si>
    <t>a:3:{s:12:"discussionid";s:5:"44636";s:7:"forumid";s:5:"29409";s:9:"forumtype";s:7:"general";}</t>
  </si>
  <si>
    <t>a:4:{s:7:"content";s:114:"&lt;p&gt;As per my recapitulate about Knowledge definition is the range of one's information or understanding.&amp;nbsp;&lt;/p&gt;";s:14:"pathnamehashes";a:0:{}s:12:"discussionid";i:44636;s:13:"triggeredfrom";s:18:"forum_add_new_post";}</t>
  </si>
  <si>
    <t>a:4:{s:7:"content";s:124:"&lt;p&gt;information,&amp;nbsp;understanding, or&amp;nbsp;skill that&amp;nbsp;you get&amp;nbsp;from&amp;nbsp;experience&amp;nbsp;or&amp;nbsp;education&lt;br&gt;&lt;/p&gt;";s:14:"pathnamehashes";a:0:{}s:12:"discussionid";i:44636;s:13:"triggeredfrom";s:18:"forum_add_new_post";}</t>
  </si>
  <si>
    <t>a:4:{s:7:"content";s:192:"&lt;p&gt;Knowledge is what you achieved during your course of life which can be translated in to your daily activities including studying, working, thinking, communicating, etc.&amp;nbsp;&lt;/p&gt;&lt;p&gt;&lt;br&gt;&lt;/p&gt;";s:14:"pathnamehashes";a:0:{}s:12:"discussionid";i:44635;s:13:"triggeredfrom";s:18:"forum_add_new_post";}</t>
  </si>
  <si>
    <t>a:3:{s:12:"discussionid";s:5:"44635";s:7:"forumid";s:5:"29409";s:9:"forumtype";s:7:"general";}</t>
  </si>
  <si>
    <t>a:4:{s:7:"content";s:107:"&lt;p&gt;In my opinion, The theortical and practical understanding of a specific subject is called knowledge.&lt;/p&gt;";s:14:"pathnamehashes";a:0:{}s:12:"discussionid";i:44636;s:13:"triggeredfrom";s:18:"forum_add_new_post";}</t>
  </si>
  <si>
    <t>a:4:{s:7:"content";s:133:"&lt;p&gt;Knowledge is experience of life which is you learn in your whole life from practical exercises and theoretical exercise.&amp;nbsp;&lt;/p&gt;";s:14:"pathnamehashes";a:0:{}s:12:"discussionid";i:44636;s:13:"triggeredfrom";s:18:"forum_add_new_post";}</t>
  </si>
  <si>
    <t>a:4:{s:7:"content";s:115:"&lt;p&gt;Knowledge is defined as information, facts that have been accumulated through education or experience.&amp;nbsp;&lt;/p&gt;";s:14:"pathnamehashes";a:0:{}s:12:"discussionid";i:44635;s:13:"triggeredfrom";s:18:"forum_add_new_post";}</t>
  </si>
  <si>
    <t>a:3:{s:8:"courseid";s:5:"17307";s:15:"courseshortname";s:5:"IK059";s:14:"coursefullname";s:42:"IK059 Advanced Service Design &amp; Management";}</t>
  </si>
  <si>
    <t>a:4:{s:7:"content";s:21:"Work hard,play smart.";s:14:"pathnamehashes";a:0:{}s:12:"discussionid";i:44636;s:13:"triggeredfrom";s:18:"forum_add_new_post";}</t>
  </si>
  <si>
    <t>a:4:{s:7:"content";s:143:"&lt;p&gt;In a practical stage your real life experiences and task that you have done or in a theorical stage we find reasons and techniques&amp;nbsp;&lt;/p&gt;";s:14:"pathnamehashes";a:0:{}s:12:"discussionid";i:44636;s:13:"triggeredfrom";s:18:"forum_add_new_post";}</t>
  </si>
  <si>
    <t>176.77.143.86</t>
  </si>
  <si>
    <t>176.63.19.31</t>
  </si>
  <si>
    <t>188.142.240.209</t>
  </si>
  <si>
    <t>172.18.10.164</t>
  </si>
  <si>
    <t>a:4:{s:7:"content";s:129:"&lt;p&gt;&lt;b&gt;&amp;nbsp;Service management&lt;/b&gt;&amp;nbsp;focuses on providing value to the customer and also on the customer relationship.&lt;br&gt;&lt;/p&gt;";s:14:"pathnamehashes";a:0:{}s:12:"discussionid";i:44636;s:13:"triggeredfrom";s:18:"forum_add_new_post";}</t>
  </si>
  <si>
    <t>a:4:{s:7:"content";s:273:"&lt;p&gt;Service is an intangible product that brings utility or value to the customer. Service Management is thus a managerial discipline focused on a customer and a service. Service management is multidisciplinary field which is related to many other management fields.&lt;br&gt;&lt;/p&gt;";s:14:"pathnamehashes";a:0:{}s:12:"discussionid";i:44636;s:13:"triggeredfrom";s:18:"forum_add_new_post";}</t>
  </si>
  <si>
    <t>a:4:{s:7:"content";s:183:"&lt;p&gt;service management: it is the manufacturing context, is integrated into supply chain management as the intersection between the actual sales and the customer point of view.&lt;br&gt;&lt;/p&gt;";s:14:"pathnamehashes";a:0:{}s:12:"discussionid";i:44635;s:13:"triggeredfrom";s:18:"forum_add_new_post";}</t>
  </si>
  <si>
    <t>a:4:{s:7:"content";s:138:"&lt;p&gt;Service management is a process in which we reduce cost of the product by integrating and service and keep inventory level smaller.&lt;/p&gt;";s:14:"pathnamehashes";a:0:{}s:12:"discussionid";i:44636;s:13:"triggeredfrom";s:18:"forum_add_new_post";}</t>
  </si>
  <si>
    <t>a:4:{s:7:"content";s:183:"&lt;p&gt;service management: In the manufacturing context, it is integrated into supply chain management as the intersection between the actual sales and the customer point of view.&lt;br&gt;&lt;/p&gt;";s:14:"pathnamehashes";a:0:{}s:12:"discussionid";s:5:"44635";s:13:"triggeredfrom";s:17:"forum_update_post";}</t>
  </si>
  <si>
    <t>\mod_forum\event\post_updated</t>
  </si>
  <si>
    <t>updated</t>
  </si>
  <si>
    <t>u</t>
  </si>
  <si>
    <t>a:4:{s:7:"content";s:130:"Service management systems are large modular systems which incorporate all or most aspects of a service oriented organization.&lt;br&gt;";s:14:"pathnamehashes";a:0:{}s:12:"discussionid";i:44636;s:13:"triggeredfrom";s:18:"forum_add_new_post";}</t>
  </si>
  <si>
    <t>a:4:{s:7:"content";s:104:"&lt;p&gt;service management is reformered by service providersthrough an appropriate mix people&lt;/p&gt;&lt;p&gt;&lt;br&gt;&lt;/p&gt;";s:14:"pathnamehashes";a:0:{}s:12:"discussionid";i:44636;s:13:"triggeredfrom";s:18:"forum_add_new_post";}</t>
  </si>
  <si>
    <t>a:4:{s:7:"content";s:222:"&lt;p&gt;Service Management is the process connects actual sales and customers.&amp;nbsp;The purposes of service management are to reduce high costs by integrating products and services and keep inventory levels smaller.&lt;br&gt;&lt;br&gt;&lt;/p&gt;";s:14:"pathnamehashes";a:0:{}s:12:"discussionid";i:44635;s:13:"triggeredfrom";s:18:"forum_add_new_post";}</t>
  </si>
  <si>
    <t>89.132.116.76</t>
  </si>
  <si>
    <t>176.63.28.125</t>
  </si>
  <si>
    <t>176.63.18.187</t>
  </si>
  <si>
    <t>Sorcímkék</t>
  </si>
  <si>
    <t>Végösszeg</t>
  </si>
  <si>
    <t>Oszlopcímkék</t>
  </si>
  <si>
    <t>Mennyiség / id</t>
  </si>
  <si>
    <t>Y0</t>
  </si>
  <si>
    <t>Azonos�t�:</t>
  </si>
  <si>
    <t>Objektumok:</t>
  </si>
  <si>
    <t>Attrib�tumok:</t>
  </si>
  <si>
    <t>Lepcs�k:</t>
  </si>
  <si>
    <t>Eltol�s:</t>
  </si>
  <si>
    <t>Le�r�s:</t>
  </si>
  <si>
    <t>COCO Y0: 7215986</t>
  </si>
  <si>
    <t>Rangsor</t>
  </si>
  <si>
    <t>X(A1)</t>
  </si>
  <si>
    <t>X(A2)</t>
  </si>
  <si>
    <t>X(A3)</t>
  </si>
  <si>
    <t>X(A4)</t>
  </si>
  <si>
    <t>X(A5)</t>
  </si>
  <si>
    <t>X(A6)</t>
  </si>
  <si>
    <t>X(A7)</t>
  </si>
  <si>
    <t>X(A8)</t>
  </si>
  <si>
    <t>X(A9)</t>
  </si>
  <si>
    <t>X(A10)</t>
  </si>
  <si>
    <t>X(A11)</t>
  </si>
  <si>
    <t>Y(A12)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</si>
  <si>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</si>
  <si>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</si>
  <si>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</si>
  <si>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</si>
  <si>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</si>
  <si>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</si>
  <si>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</si>
  <si>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</si>
  <si>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</si>
  <si>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</si>
  <si>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</si>
  <si>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L�pcs�k(1)</t>
  </si>
  <si>
    <t>S1</t>
  </si>
  <si>
    <t>(16.8+959)/(2)=487.9</t>
  </si>
  <si>
    <t>(9.9+9.9)/(2)=9.9</t>
  </si>
  <si>
    <t>(17.8+9.9)/(2)=13.85</t>
  </si>
  <si>
    <t>(899.5+9.9)/(2)=454.7</t>
  </si>
  <si>
    <t>S2</t>
  </si>
  <si>
    <t>(8.9+958)/(2)=483.45</t>
  </si>
  <si>
    <t>(8.9+8.9)/(2)=8.9</t>
  </si>
  <si>
    <t>(898.5+8.9)/(2)=453.75</t>
  </si>
  <si>
    <t>S3</t>
  </si>
  <si>
    <t>(7.9+957)/(2)=482.45</t>
  </si>
  <si>
    <t>(7.9+7.9)/(2)=7.95</t>
  </si>
  <si>
    <t>(897.6+7.9)/(2)=452.75</t>
  </si>
  <si>
    <t>S4</t>
  </si>
  <si>
    <t>(6.9+956)/(2)=481.45</t>
  </si>
  <si>
    <t>(6.9+6.9)/(2)=6.95</t>
  </si>
  <si>
    <t>(896.6+6.9)/(2)=451.75</t>
  </si>
  <si>
    <t>S5</t>
  </si>
  <si>
    <t>(5.9+955)/(2)=480.5</t>
  </si>
  <si>
    <t>(5.9+5.9)/(2)=5.95</t>
  </si>
  <si>
    <t>(895.6+5.9)/(2)=450.75</t>
  </si>
  <si>
    <t>S6</t>
  </si>
  <si>
    <t>(5+954)/(2)=479.5</t>
  </si>
  <si>
    <t>(5+5)/(2)=4.95</t>
  </si>
  <si>
    <t>(894.6+5)/(2)=449.75</t>
  </si>
  <si>
    <t>S7</t>
  </si>
  <si>
    <t>(4+953)/(2)=478.5</t>
  </si>
  <si>
    <t>(4+4)/(2)=3.95</t>
  </si>
  <si>
    <t>(893.6+4)/(2)=448.8</t>
  </si>
  <si>
    <t>S8</t>
  </si>
  <si>
    <t>(3+952)/(2)=477.5</t>
  </si>
  <si>
    <t>(3+3)/(2)=2.95</t>
  </si>
  <si>
    <t>(892.6+3)/(2)=447.8</t>
  </si>
  <si>
    <t>S9</t>
  </si>
  <si>
    <t>(2+951.1)/(2)=476.5</t>
  </si>
  <si>
    <t>(2+2)/(2)=2</t>
  </si>
  <si>
    <t>(891.6+2)/(2)=446.8</t>
  </si>
  <si>
    <t>S10</t>
  </si>
  <si>
    <t>(1+950.1)/(2)=475.55</t>
  </si>
  <si>
    <t>(1+1)/(2)=1</t>
  </si>
  <si>
    <t>(890.6+1)/(2)=445.8</t>
  </si>
  <si>
    <t>S11</t>
  </si>
  <si>
    <t>(0+949.1)/(2)=474.55</t>
  </si>
  <si>
    <t>(0+0)/(2)=0</t>
  </si>
  <si>
    <t>(889.6+0)/(2)=444.8</t>
  </si>
  <si>
    <t>L�pcs�k(2)</t>
  </si>
  <si>
    <t>COCO:Y0</t>
  </si>
  <si>
    <t>Becsl�s</t>
  </si>
  <si>
    <t>T�ny+0</t>
  </si>
  <si>
    <t>Delta</t>
  </si>
  <si>
    <t>Delta/T�ny</t>
  </si>
  <si>
    <t>S1 �sszeg:</t>
  </si>
  <si>
    <t>S11 �sszeg:</t>
  </si>
  <si>
    <t>Becsl�s �sszeg:</t>
  </si>
  <si>
    <t>T�ny �sszeg:</t>
  </si>
  <si>
    <t>T�ny-becsl�s elt�r�s:</t>
  </si>
  <si>
    <t>T�ny n�gyzet�sszeg:</t>
  </si>
  <si>
    <t>Becsl�s n�gyzet�sszeg:</t>
  </si>
  <si>
    <t>N�gyzet�sszeg hiba:</t>
  </si>
  <si>
    <t>Open url</t>
  </si>
  <si>
    <r>
      <t>Maxim�lis mem�ria haszn�lat: </t>
    </r>
    <r>
      <rPr>
        <b/>
        <sz val="6"/>
        <color rgb="FF333333"/>
        <rFont val="Verdana"/>
        <family val="2"/>
        <charset val="238"/>
      </rPr>
      <t>1.34 Mb</t>
    </r>
  </si>
  <si>
    <r>
      <t>A futtat�s id�tartama: </t>
    </r>
    <r>
      <rPr>
        <b/>
        <sz val="6"/>
        <color rgb="FF333333"/>
        <rFont val="Verdana"/>
        <family val="2"/>
        <charset val="238"/>
      </rPr>
      <t>0.11 mp (0 p)</t>
    </r>
  </si>
  <si>
    <t>COCO Y0: 9318486</t>
  </si>
  <si>
    <t>(10.1+10.1)/(2)=10.1</t>
  </si>
  <si>
    <t>(951+10.1)/(2)=480.55</t>
  </si>
  <si>
    <t>(10.1+1003.5)/(2)=506.8</t>
  </si>
  <si>
    <t>(10.1+18.2)/(2)=14.15</t>
  </si>
  <si>
    <t>(9.1+9.1)/(2)=9.1</t>
  </si>
  <si>
    <t>(950+9.1)/(2)=479.55</t>
  </si>
  <si>
    <t>(9.1+1002.5)/(2)=505.8</t>
  </si>
  <si>
    <t>(9.1+17.2)/(2)=13.1</t>
  </si>
  <si>
    <t>(8.1+8.1)/(2)=8.1</t>
  </si>
  <si>
    <t>(949+8.1)/(2)=478.55</t>
  </si>
  <si>
    <t>(8.1+1001.5)/(2)=504.8</t>
  </si>
  <si>
    <t>(8.1+16.2)/(2)=12.1</t>
  </si>
  <si>
    <t>(7.1+7.1)/(2)=7.05</t>
  </si>
  <si>
    <t>(948+7.1)/(2)=477.55</t>
  </si>
  <si>
    <t>(7.1+1000.5)/(2)=503.8</t>
  </si>
  <si>
    <t>(7.1+15.1)/(2)=11.1</t>
  </si>
  <si>
    <t>(6.1+6.1)/(2)=6.05</t>
  </si>
  <si>
    <t>(947+6.1)/(2)=476.55</t>
  </si>
  <si>
    <t>(6.1+999.5)/(2)=502.8</t>
  </si>
  <si>
    <t>(6.1+14.1)/(2)=10.1</t>
  </si>
  <si>
    <t>(5+5)/(2)=5.05</t>
  </si>
  <si>
    <t>(946+5)/(2)=475.5</t>
  </si>
  <si>
    <t>(5+998.5)/(2)=501.75</t>
  </si>
  <si>
    <t>(5+13.1)/(2)=9.1</t>
  </si>
  <si>
    <t>(4+4)/(2)=4.05</t>
  </si>
  <si>
    <t>(945+4)/(2)=474.5</t>
  </si>
  <si>
    <t>(4+997.5)/(2)=500.75</t>
  </si>
  <si>
    <t>(4+12.1)/(2)=8.1</t>
  </si>
  <si>
    <t>(3+3)/(2)=3.05</t>
  </si>
  <si>
    <t>(944+3)/(2)=473.5</t>
  </si>
  <si>
    <t>(3+996.5)/(2)=499.75</t>
  </si>
  <si>
    <t>(3+11.1)/(2)=7.05</t>
  </si>
  <si>
    <t>(943+2)/(2)=472.5</t>
  </si>
  <si>
    <t>(2+995.5)/(2)=498.75</t>
  </si>
  <si>
    <t>(2+10.1)/(2)=6.05</t>
  </si>
  <si>
    <t>(941.9+1)/(2)=471.5</t>
  </si>
  <si>
    <t>(1+994.4)/(2)=497.75</t>
  </si>
  <si>
    <t>(1+9.1)/(2)=5.05</t>
  </si>
  <si>
    <t>(940.9+0)/(2)=470.45</t>
  </si>
  <si>
    <t>(0+986.4)/(2)=493.2</t>
  </si>
  <si>
    <r>
      <t>A futtat�s id�tartama: </t>
    </r>
    <r>
      <rPr>
        <b/>
        <sz val="6"/>
        <color rgb="FF333333"/>
        <rFont val="Verdana"/>
        <family val="2"/>
        <charset val="238"/>
      </rPr>
      <t>0.04 mp (0 p)</t>
    </r>
  </si>
  <si>
    <t>check</t>
  </si>
  <si>
    <t>name</t>
  </si>
  <si>
    <t>name2</t>
  </si>
  <si>
    <t>estimation</t>
  </si>
  <si>
    <t>norm</t>
  </si>
  <si>
    <t>Delta/norm</t>
  </si>
  <si>
    <t>who is who?</t>
  </si>
  <si>
    <t>???</t>
  </si>
  <si>
    <t>naive</t>
  </si>
  <si>
    <t>objective</t>
  </si>
  <si>
    <t>rank_naive</t>
  </si>
  <si>
    <t>rank_objective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</si>
</sst>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4"/>
      <color rgb="FF000000"/>
      <name val="Times New Roman"/>
      <family val="1"/>
      <charset val="238"/>
    </font>
    <font>
      <sz val="6"/>
      <color rgb="FF000000"/>
      <name val="Verdana"/>
      <family val="2"/>
      <charset val="238"/>
    </font>
    <font>
      <b/>
      <sz val="6"/>
      <color rgb="FF000000"/>
      <name val="Verdana"/>
      <family val="2"/>
      <charset val="238"/>
    </font>
    <font>
      <b/>
      <sz val="5"/>
      <color rgb="FFFFFFFF"/>
      <name val="Verdana"/>
      <family val="2"/>
      <charset val="238"/>
    </font>
    <font>
      <sz val="5"/>
      <color rgb="FF333333"/>
      <name val="Verdana"/>
      <family val="2"/>
      <charset val="238"/>
    </font>
    <font>
      <sz val="6"/>
      <color rgb="FF333333"/>
      <name val="Verdana"/>
      <family val="2"/>
      <charset val="238"/>
    </font>
    <font>
      <b/>
      <sz val="6"/>
      <color rgb="FF333333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1"/>
    <xf numFmtId="0" fontId="4" fillId="2" borderId="3" xfId="0" applyFont="1" applyFill="1" applyBorder="1" applyAlignment="1">
      <alignment horizontal="center" vertical="center" wrapText="1"/>
    </xf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2">
    <cellStyle name="Hivatkozás" xfId="1" builtinId="8"/>
    <cellStyle name="Normál" xfId="0" builtinId="0"/>
  </cellStyles>
  <dxfs count="10"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25400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460B80A9-5369-4878-9020-731CC35DA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3</xdr:col>
      <xdr:colOff>76200</xdr:colOff>
      <xdr:row>76</xdr:row>
      <xdr:rowOff>25400</xdr:rowOff>
    </xdr:to>
    <xdr:pic>
      <xdr:nvPicPr>
        <xdr:cNvPr id="3" name="Kép 2" descr="COCO">
          <a:extLst>
            <a:ext uri="{FF2B5EF4-FFF2-40B4-BE49-F238E27FC236}">
              <a16:creationId xmlns:a16="http://schemas.microsoft.com/office/drawing/2014/main" id="{E370CEAC-FEAC-4B57-AF7C-1019EFCE5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8590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ttd" refreshedDate="43522.907002314816" createdVersion="6" refreshedVersion="6" minRefreshableVersion="3" recordCount="420" xr:uid="{00000000-000A-0000-FFFF-FFFF04000000}">
  <cacheSource type="worksheet">
    <worksheetSource ref="A1:U421" sheet="logstore_standard_log"/>
  </cacheSource>
  <cacheFields count="21">
    <cacheField name="id" numFmtId="0">
      <sharedItems containsSemiMixedTypes="0" containsString="0" containsNumber="1" containsInteger="1" minValue="19895432" maxValue="20092247"/>
    </cacheField>
    <cacheField name="eventname" numFmtId="0">
      <sharedItems count="12">
        <s v="\core\event\course_viewed"/>
        <s v="\mod_forum\event\course_module_viewed"/>
        <s v="\core\event\user_profile_viewed"/>
        <s v="\mod_forum\event\discussion_viewed"/>
        <s v="\core\event\user_list_viewed"/>
        <s v="\mod_forum\event\assessable_uploaded"/>
        <s v="\mod_forum\event\discussion_subscription_created"/>
        <s v="\mod_forum\event\post_created"/>
        <s v="\mod_forum\event\post_deleted"/>
        <s v="\mod_forum\event\discussion_subscription_deleted"/>
        <s v="\mod_url\event\course_module_viewed"/>
        <s v="\mod_forum\event\post_updated"/>
      </sharedItems>
    </cacheField>
    <cacheField name="component" numFmtId="0">
      <sharedItems/>
    </cacheField>
    <cacheField name="action" numFmtId="0">
      <sharedItems/>
    </cacheField>
    <cacheField name="target" numFmtId="0">
      <sharedItems/>
    </cacheField>
    <cacheField name="objecttable" numFmtId="0">
      <sharedItems/>
    </cacheField>
    <cacheField name="objectid" numFmtId="0">
      <sharedItems containsMixedTypes="1" containsNumber="1" containsInteger="1" minValue="167" maxValue="129836"/>
    </cacheField>
    <cacheField name="crud" numFmtId="0">
      <sharedItems/>
    </cacheField>
    <cacheField name="edulevel" numFmtId="0">
      <sharedItems containsSemiMixedTypes="0" containsString="0" containsNumber="1" containsInteger="1" minValue="0" maxValue="2"/>
    </cacheField>
    <cacheField name="contextid" numFmtId="0">
      <sharedItems containsSemiMixedTypes="0" containsString="0" containsNumber="1" containsInteger="1" minValue="298430" maxValue="300966"/>
    </cacheField>
    <cacheField name="contextlevel" numFmtId="0">
      <sharedItems containsSemiMixedTypes="0" containsString="0" containsNumber="1" containsInteger="1" minValue="50" maxValue="70"/>
    </cacheField>
    <cacheField name="contextinstanceid" numFmtId="0">
      <sharedItems containsSemiMixedTypes="0" containsString="0" containsNumber="1" containsInteger="1" minValue="17305" maxValue="118731"/>
    </cacheField>
    <cacheField name="userid" numFmtId="0">
      <sharedItems containsSemiMixedTypes="0" containsString="0" containsNumber="1" containsInteger="1" minValue="31182" maxValue="34346" count="22">
        <n v="31299"/>
        <n v="34312"/>
        <n v="34291"/>
        <n v="31218"/>
        <n v="34288"/>
        <n v="34333"/>
        <n v="34278"/>
        <n v="34286"/>
        <n v="34346"/>
        <n v="31182"/>
        <n v="31224"/>
        <n v="32030"/>
        <n v="33776"/>
        <n v="34292"/>
        <n v="32009"/>
        <n v="31697"/>
        <n v="34326"/>
        <n v="32230"/>
        <n v="32335"/>
        <n v="32331"/>
        <n v="34317"/>
        <n v="32301"/>
      </sharedItems>
    </cacheField>
    <cacheField name="courseid" numFmtId="0">
      <sharedItems containsSemiMixedTypes="0" containsString="0" containsNumber="1" containsInteger="1" minValue="17305" maxValue="17307" count="3">
        <n v="17305"/>
        <n v="17306"/>
        <n v="17307"/>
      </sharedItems>
    </cacheField>
    <cacheField name="relateduserid" numFmtId="0">
      <sharedItems containsMixedTypes="1" containsNumber="1" containsInteger="1" minValue="31182" maxValue="34615"/>
    </cacheField>
    <cacheField name="anonymous" numFmtId="0">
      <sharedItems containsSemiMixedTypes="0" containsString="0" containsNumber="1" containsInteger="1" minValue="0" maxValue="0"/>
    </cacheField>
    <cacheField name="other" numFmtId="0">
      <sharedItems longText="1"/>
    </cacheField>
    <cacheField name="timecreated" numFmtId="0">
      <sharedItems containsSemiMixedTypes="0" containsString="0" containsNumber="1" containsInteger="1" minValue="1549967263" maxValue="1551212030"/>
    </cacheField>
    <cacheField name="origin" numFmtId="0">
      <sharedItems/>
    </cacheField>
    <cacheField name="ip" numFmtId="0">
      <sharedItems/>
    </cacheField>
    <cacheField name="realuser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0">
  <r>
    <n v="19911822"/>
    <x v="0"/>
    <s v="core"/>
    <s v="viewed"/>
    <s v="course"/>
    <s v="NULL"/>
    <s v="NULL"/>
    <s v="r"/>
    <n v="2"/>
    <n v="298430"/>
    <n v="50"/>
    <n v="17305"/>
    <x v="0"/>
    <x v="0"/>
    <s v="NULL"/>
    <n v="0"/>
    <s v="N;"/>
    <n v="1550009831"/>
    <s v="web"/>
    <s v="176.63.24.165"/>
    <s v="NULL"/>
  </r>
  <r>
    <n v="19948580"/>
    <x v="0"/>
    <s v="core"/>
    <s v="viewed"/>
    <s v="course"/>
    <s v="NULL"/>
    <s v="NULL"/>
    <s v="r"/>
    <n v="2"/>
    <n v="298430"/>
    <n v="50"/>
    <n v="17305"/>
    <x v="1"/>
    <x v="0"/>
    <s v="NULL"/>
    <n v="0"/>
    <s v="N;"/>
    <n v="1550157337"/>
    <s v="web"/>
    <s v="86.101.59.133"/>
    <s v="NULL"/>
  </r>
  <r>
    <n v="19959495"/>
    <x v="0"/>
    <s v="core"/>
    <s v="viewed"/>
    <s v="course"/>
    <s v="NULL"/>
    <s v="NULL"/>
    <s v="r"/>
    <n v="2"/>
    <n v="298430"/>
    <n v="50"/>
    <n v="17305"/>
    <x v="2"/>
    <x v="0"/>
    <s v="NULL"/>
    <n v="0"/>
    <s v="N;"/>
    <n v="1550254764"/>
    <s v="web"/>
    <s v="178.48.206.188"/>
    <s v="NULL"/>
  </r>
  <r>
    <n v="19959515"/>
    <x v="1"/>
    <s v="mod_forum"/>
    <s v="viewed"/>
    <s v="course_module"/>
    <s v="forum"/>
    <n v="29448"/>
    <s v="r"/>
    <n v="2"/>
    <n v="299482"/>
    <n v="70"/>
    <n v="118025"/>
    <x v="2"/>
    <x v="0"/>
    <s v="NULL"/>
    <n v="0"/>
    <s v="N;"/>
    <n v="1550254925"/>
    <s v="web"/>
    <s v="178.48.206.188"/>
    <s v="NULL"/>
  </r>
  <r>
    <n v="19959527"/>
    <x v="2"/>
    <s v="core"/>
    <s v="viewed"/>
    <s v="user_profile"/>
    <s v="user"/>
    <n v="34004"/>
    <s v="r"/>
    <n v="0"/>
    <n v="298430"/>
    <n v="50"/>
    <n v="17305"/>
    <x v="2"/>
    <x v="0"/>
    <n v="34004"/>
    <n v="0"/>
    <s v="a:3:{s:8:&quot;courseid&quot;;s:5:&quot;17305&quot;;s:15:&quot;courseshortname&quot;;s:5:&quot;IK045&quot;;s:14:&quot;coursefullname&quot;;s:59:&quot;IK045 Service Science &amp; Knowledge Economy: Research Methods&quot;;}"/>
    <n v="1550254946"/>
    <s v="web"/>
    <s v="178.48.206.188"/>
    <s v="NULL"/>
  </r>
  <r>
    <n v="19959535"/>
    <x v="0"/>
    <s v="core"/>
    <s v="viewed"/>
    <s v="course"/>
    <s v="NULL"/>
    <s v="NULL"/>
    <s v="r"/>
    <n v="2"/>
    <n v="298430"/>
    <n v="50"/>
    <n v="17305"/>
    <x v="2"/>
    <x v="0"/>
    <s v="NULL"/>
    <n v="0"/>
    <s v="N;"/>
    <n v="1550254970"/>
    <s v="web"/>
    <s v="178.48.206.188"/>
    <s v="NULL"/>
  </r>
  <r>
    <n v="19959542"/>
    <x v="1"/>
    <s v="mod_forum"/>
    <s v="viewed"/>
    <s v="course_module"/>
    <s v="forum"/>
    <n v="29448"/>
    <s v="r"/>
    <n v="2"/>
    <n v="299482"/>
    <n v="70"/>
    <n v="118025"/>
    <x v="2"/>
    <x v="0"/>
    <s v="NULL"/>
    <n v="0"/>
    <s v="N;"/>
    <n v="1550255000"/>
    <s v="web"/>
    <s v="178.48.206.188"/>
    <s v="NULL"/>
  </r>
  <r>
    <n v="19959545"/>
    <x v="0"/>
    <s v="core"/>
    <s v="viewed"/>
    <s v="course"/>
    <s v="NULL"/>
    <s v="NULL"/>
    <s v="r"/>
    <n v="2"/>
    <n v="298430"/>
    <n v="50"/>
    <n v="17305"/>
    <x v="2"/>
    <x v="0"/>
    <s v="NULL"/>
    <n v="0"/>
    <s v="N;"/>
    <n v="1550255017"/>
    <s v="web"/>
    <s v="178.48.206.188"/>
    <s v="NULL"/>
  </r>
  <r>
    <n v="19959548"/>
    <x v="1"/>
    <s v="mod_forum"/>
    <s v="viewed"/>
    <s v="course_module"/>
    <s v="forum"/>
    <n v="29449"/>
    <s v="r"/>
    <n v="2"/>
    <n v="299494"/>
    <n v="70"/>
    <n v="118033"/>
    <x v="2"/>
    <x v="0"/>
    <s v="NULL"/>
    <n v="0"/>
    <s v="N;"/>
    <n v="1550255022"/>
    <s v="web"/>
    <s v="178.48.206.188"/>
    <s v="NULL"/>
  </r>
  <r>
    <n v="19959550"/>
    <x v="0"/>
    <s v="core"/>
    <s v="viewed"/>
    <s v="course"/>
    <s v="NULL"/>
    <s v="NULL"/>
    <s v="r"/>
    <n v="2"/>
    <n v="298430"/>
    <n v="50"/>
    <n v="17305"/>
    <x v="2"/>
    <x v="0"/>
    <s v="NULL"/>
    <n v="0"/>
    <s v="N;"/>
    <n v="1550255031"/>
    <s v="web"/>
    <s v="178.48.206.188"/>
    <s v="NULL"/>
  </r>
  <r>
    <n v="20003931"/>
    <x v="0"/>
    <s v="core"/>
    <s v="viewed"/>
    <s v="course"/>
    <s v="NULL"/>
    <s v="NULL"/>
    <s v="r"/>
    <n v="2"/>
    <n v="298430"/>
    <n v="50"/>
    <n v="17305"/>
    <x v="3"/>
    <x v="0"/>
    <s v="NULL"/>
    <n v="0"/>
    <s v="N;"/>
    <n v="1550517722"/>
    <s v="web"/>
    <s v="130.43.201.206"/>
    <s v="NULL"/>
  </r>
  <r>
    <n v="20003932"/>
    <x v="1"/>
    <s v="mod_forum"/>
    <s v="viewed"/>
    <s v="course_module"/>
    <s v="forum"/>
    <n v="29448"/>
    <s v="r"/>
    <n v="2"/>
    <n v="299482"/>
    <n v="70"/>
    <n v="118025"/>
    <x v="3"/>
    <x v="0"/>
    <s v="NULL"/>
    <n v="0"/>
    <s v="N;"/>
    <n v="1550517764"/>
    <s v="web"/>
    <s v="130.43.201.206"/>
    <s v="NULL"/>
  </r>
  <r>
    <n v="20003935"/>
    <x v="2"/>
    <s v="core"/>
    <s v="viewed"/>
    <s v="user_profile"/>
    <s v="user"/>
    <n v="34004"/>
    <s v="r"/>
    <n v="0"/>
    <n v="298430"/>
    <n v="50"/>
    <n v="17305"/>
    <x v="3"/>
    <x v="0"/>
    <n v="34004"/>
    <n v="0"/>
    <s v="a:3:{s:8:&quot;courseid&quot;;s:5:&quot;17305&quot;;s:15:&quot;courseshortname&quot;;s:5:&quot;IK045&quot;;s:14:&quot;coursefullname&quot;;s:59:&quot;IK045 Service Science &amp; Knowledge Economy: Research Methods&quot;;}"/>
    <n v="1550517777"/>
    <s v="web"/>
    <s v="130.43.201.206"/>
    <s v="NULL"/>
  </r>
  <r>
    <n v="20003939"/>
    <x v="0"/>
    <s v="core"/>
    <s v="viewed"/>
    <s v="course"/>
    <s v="NULL"/>
    <s v="NULL"/>
    <s v="r"/>
    <n v="2"/>
    <n v="298430"/>
    <n v="50"/>
    <n v="17305"/>
    <x v="3"/>
    <x v="0"/>
    <s v="NULL"/>
    <n v="0"/>
    <s v="N;"/>
    <n v="1550517796"/>
    <s v="web"/>
    <s v="130.43.201.206"/>
    <s v="NULL"/>
  </r>
  <r>
    <n v="20023500"/>
    <x v="0"/>
    <s v="core"/>
    <s v="viewed"/>
    <s v="course"/>
    <s v="NULL"/>
    <s v="NULL"/>
    <s v="r"/>
    <n v="2"/>
    <n v="298430"/>
    <n v="50"/>
    <n v="17305"/>
    <x v="4"/>
    <x v="0"/>
    <s v="NULL"/>
    <n v="0"/>
    <s v="N;"/>
    <n v="1550660864"/>
    <s v="web"/>
    <s v="172.18.10.100"/>
    <s v="NULL"/>
  </r>
  <r>
    <n v="20023523"/>
    <x v="0"/>
    <s v="core"/>
    <s v="viewed"/>
    <s v="course"/>
    <s v="NULL"/>
    <s v="NULL"/>
    <s v="r"/>
    <n v="2"/>
    <n v="298430"/>
    <n v="50"/>
    <n v="17305"/>
    <x v="1"/>
    <x v="0"/>
    <s v="NULL"/>
    <n v="0"/>
    <s v="N;"/>
    <n v="1550660926"/>
    <s v="web"/>
    <s v="172.18.10.84"/>
    <s v="NULL"/>
  </r>
  <r>
    <n v="20023621"/>
    <x v="0"/>
    <s v="core"/>
    <s v="viewed"/>
    <s v="course"/>
    <s v="NULL"/>
    <s v="NULL"/>
    <s v="r"/>
    <n v="2"/>
    <n v="298430"/>
    <n v="50"/>
    <n v="17305"/>
    <x v="0"/>
    <x v="0"/>
    <s v="NULL"/>
    <n v="0"/>
    <s v="N;"/>
    <n v="1550661695"/>
    <s v="web"/>
    <s v="172.18.10.57"/>
    <s v="NULL"/>
  </r>
  <r>
    <n v="20023662"/>
    <x v="1"/>
    <s v="mod_forum"/>
    <s v="viewed"/>
    <s v="course_module"/>
    <s v="forum"/>
    <n v="29407"/>
    <s v="r"/>
    <n v="2"/>
    <n v="298431"/>
    <n v="70"/>
    <n v="117452"/>
    <x v="0"/>
    <x v="0"/>
    <s v="NULL"/>
    <n v="0"/>
    <s v="N;"/>
    <n v="1550661916"/>
    <s v="web"/>
    <s v="172.18.10.57"/>
    <s v="NULL"/>
  </r>
  <r>
    <n v="20023672"/>
    <x v="1"/>
    <s v="mod_forum"/>
    <s v="viewed"/>
    <s v="course_module"/>
    <s v="forum"/>
    <n v="29407"/>
    <s v="r"/>
    <n v="2"/>
    <n v="298431"/>
    <n v="70"/>
    <n v="117452"/>
    <x v="1"/>
    <x v="0"/>
    <s v="NULL"/>
    <n v="0"/>
    <s v="N;"/>
    <n v="1550661963"/>
    <s v="web"/>
    <s v="172.18.10.84"/>
    <s v="NULL"/>
  </r>
  <r>
    <n v="20023675"/>
    <x v="3"/>
    <s v="mod_forum"/>
    <s v="viewed"/>
    <s v="discussion"/>
    <s v="forum_discussions"/>
    <n v="44466"/>
    <s v="r"/>
    <n v="2"/>
    <n v="298431"/>
    <n v="70"/>
    <n v="117452"/>
    <x v="1"/>
    <x v="0"/>
    <s v="NULL"/>
    <n v="0"/>
    <s v="N;"/>
    <n v="1550661967"/>
    <s v="web"/>
    <s v="172.18.10.84"/>
    <s v="NULL"/>
  </r>
  <r>
    <n v="20023676"/>
    <x v="0"/>
    <s v="core"/>
    <s v="viewed"/>
    <s v="course"/>
    <s v="NULL"/>
    <s v="NULL"/>
    <s v="r"/>
    <n v="2"/>
    <n v="298430"/>
    <n v="50"/>
    <n v="17305"/>
    <x v="0"/>
    <x v="0"/>
    <s v="NULL"/>
    <n v="0"/>
    <s v="N;"/>
    <n v="1550661967"/>
    <s v="web"/>
    <s v="172.18.10.57"/>
    <s v="NULL"/>
  </r>
  <r>
    <n v="20023678"/>
    <x v="0"/>
    <s v="core"/>
    <s v="viewed"/>
    <s v="course"/>
    <s v="NULL"/>
    <s v="NULL"/>
    <s v="r"/>
    <n v="2"/>
    <n v="298430"/>
    <n v="50"/>
    <n v="17305"/>
    <x v="5"/>
    <x v="0"/>
    <s v="NULL"/>
    <n v="0"/>
    <s v="N;"/>
    <n v="1550661984"/>
    <s v="web"/>
    <s v="172.18.10.168"/>
    <s v="NULL"/>
  </r>
  <r>
    <n v="20023681"/>
    <x v="1"/>
    <s v="mod_forum"/>
    <s v="viewed"/>
    <s v="course_module"/>
    <s v="forum"/>
    <n v="29407"/>
    <s v="r"/>
    <n v="2"/>
    <n v="298431"/>
    <n v="70"/>
    <n v="117452"/>
    <x v="1"/>
    <x v="0"/>
    <s v="NULL"/>
    <n v="0"/>
    <s v="N;"/>
    <n v="1550661988"/>
    <s v="web"/>
    <s v="172.18.10.84"/>
    <s v="NULL"/>
  </r>
  <r>
    <n v="20023682"/>
    <x v="1"/>
    <s v="mod_forum"/>
    <s v="viewed"/>
    <s v="course_module"/>
    <s v="forum"/>
    <n v="29448"/>
    <s v="r"/>
    <n v="2"/>
    <n v="299482"/>
    <n v="70"/>
    <n v="118025"/>
    <x v="5"/>
    <x v="0"/>
    <s v="NULL"/>
    <n v="0"/>
    <s v="N;"/>
    <n v="1550661989"/>
    <s v="web"/>
    <s v="172.18.10.168"/>
    <s v="NULL"/>
  </r>
  <r>
    <n v="20023683"/>
    <x v="2"/>
    <s v="core"/>
    <s v="viewed"/>
    <s v="user_profile"/>
    <s v="user"/>
    <n v="34004"/>
    <s v="r"/>
    <n v="0"/>
    <n v="298430"/>
    <n v="50"/>
    <n v="17305"/>
    <x v="1"/>
    <x v="0"/>
    <n v="34004"/>
    <n v="0"/>
    <s v="a:3:{s:8:&quot;courseid&quot;;s:5:&quot;17305&quot;;s:15:&quot;courseshortname&quot;;s:5:&quot;IK045&quot;;s:14:&quot;coursefullname&quot;;s:59:&quot;IK045 Service Science &amp; Knowledge Economy: Research Methods&quot;;}"/>
    <n v="1550661990"/>
    <s v="web"/>
    <s v="172.18.10.84"/>
    <s v="NULL"/>
  </r>
  <r>
    <n v="20023684"/>
    <x v="3"/>
    <s v="mod_forum"/>
    <s v="viewed"/>
    <s v="discussion"/>
    <s v="forum_discussions"/>
    <n v="44464"/>
    <s v="r"/>
    <n v="2"/>
    <n v="299482"/>
    <n v="70"/>
    <n v="118025"/>
    <x v="5"/>
    <x v="0"/>
    <s v="NULL"/>
    <n v="0"/>
    <s v="N;"/>
    <n v="1550661992"/>
    <s v="web"/>
    <s v="172.18.10.168"/>
    <s v="NULL"/>
  </r>
  <r>
    <n v="20023685"/>
    <x v="1"/>
    <s v="mod_forum"/>
    <s v="viewed"/>
    <s v="course_module"/>
    <s v="forum"/>
    <n v="29407"/>
    <s v="r"/>
    <n v="2"/>
    <n v="298431"/>
    <n v="70"/>
    <n v="117452"/>
    <x v="0"/>
    <x v="0"/>
    <s v="NULL"/>
    <n v="0"/>
    <s v="N;"/>
    <n v="1550661992"/>
    <s v="web"/>
    <s v="172.18.10.57"/>
    <s v="NULL"/>
  </r>
  <r>
    <n v="20023687"/>
    <x v="3"/>
    <s v="mod_forum"/>
    <s v="viewed"/>
    <s v="discussion"/>
    <s v="forum_discussions"/>
    <n v="44467"/>
    <s v="r"/>
    <n v="2"/>
    <n v="298431"/>
    <n v="70"/>
    <n v="117452"/>
    <x v="0"/>
    <x v="0"/>
    <s v="NULL"/>
    <n v="0"/>
    <s v="N;"/>
    <n v="1550661995"/>
    <s v="web"/>
    <s v="172.18.10.57"/>
    <s v="NULL"/>
  </r>
  <r>
    <n v="20023691"/>
    <x v="0"/>
    <s v="core"/>
    <s v="viewed"/>
    <s v="course"/>
    <s v="NULL"/>
    <s v="NULL"/>
    <s v="r"/>
    <n v="2"/>
    <n v="298430"/>
    <n v="50"/>
    <n v="17305"/>
    <x v="0"/>
    <x v="0"/>
    <s v="NULL"/>
    <n v="0"/>
    <s v="N;"/>
    <n v="1550662009"/>
    <s v="web"/>
    <s v="172.18.10.57"/>
    <s v="NULL"/>
  </r>
  <r>
    <n v="20023694"/>
    <x v="1"/>
    <s v="mod_forum"/>
    <s v="viewed"/>
    <s v="course_module"/>
    <s v="forum"/>
    <n v="29407"/>
    <s v="r"/>
    <n v="2"/>
    <n v="298431"/>
    <n v="70"/>
    <n v="117452"/>
    <x v="4"/>
    <x v="0"/>
    <s v="NULL"/>
    <n v="0"/>
    <s v="N;"/>
    <n v="1550662018"/>
    <s v="web"/>
    <s v="172.18.10.100"/>
    <s v="NULL"/>
  </r>
  <r>
    <n v="20023696"/>
    <x v="3"/>
    <s v="mod_forum"/>
    <s v="viewed"/>
    <s v="discussion"/>
    <s v="forum_discussions"/>
    <n v="44466"/>
    <s v="r"/>
    <n v="2"/>
    <n v="298431"/>
    <n v="70"/>
    <n v="117452"/>
    <x v="4"/>
    <x v="0"/>
    <s v="NULL"/>
    <n v="0"/>
    <s v="N;"/>
    <n v="1550662026"/>
    <s v="web"/>
    <s v="172.18.10.100"/>
    <s v="NULL"/>
  </r>
  <r>
    <n v="20023697"/>
    <x v="4"/>
    <s v="core"/>
    <s v="viewed"/>
    <s v="user_list"/>
    <s v="course"/>
    <n v="17305"/>
    <s v="r"/>
    <n v="0"/>
    <n v="298430"/>
    <n v="50"/>
    <n v="17305"/>
    <x v="1"/>
    <x v="0"/>
    <s v="NULL"/>
    <n v="0"/>
    <s v="a:2:{s:15:&quot;courseshortname&quot;;s:5:&quot;IK045&quot;;s:14:&quot;coursefullname&quot;;s:59:&quot;IK045 Service Science &amp; Knowledge Economy: Research Methods&quot;;}"/>
    <n v="1550662036"/>
    <s v="web"/>
    <s v="172.18.10.84"/>
    <s v="NULL"/>
  </r>
  <r>
    <n v="20023708"/>
    <x v="0"/>
    <s v="core"/>
    <s v="viewed"/>
    <s v="course"/>
    <s v="NULL"/>
    <s v="NULL"/>
    <s v="r"/>
    <n v="2"/>
    <n v="298430"/>
    <n v="50"/>
    <n v="17305"/>
    <x v="1"/>
    <x v="0"/>
    <s v="NULL"/>
    <n v="0"/>
    <s v="N;"/>
    <n v="1550662081"/>
    <s v="web"/>
    <s v="172.18.10.84"/>
    <s v="NULL"/>
  </r>
  <r>
    <n v="20023716"/>
    <x v="3"/>
    <s v="mod_forum"/>
    <s v="viewed"/>
    <s v="discussion"/>
    <s v="forum_discussions"/>
    <n v="44466"/>
    <s v="r"/>
    <n v="2"/>
    <n v="298431"/>
    <n v="70"/>
    <n v="117452"/>
    <x v="4"/>
    <x v="0"/>
    <s v="NULL"/>
    <n v="0"/>
    <s v="N;"/>
    <n v="1550662096"/>
    <s v="web"/>
    <s v="172.18.10.100"/>
    <s v="NULL"/>
  </r>
  <r>
    <n v="20023746"/>
    <x v="0"/>
    <s v="core"/>
    <s v="viewed"/>
    <s v="course"/>
    <s v="NULL"/>
    <s v="NULL"/>
    <s v="r"/>
    <n v="2"/>
    <n v="298430"/>
    <n v="50"/>
    <n v="17305"/>
    <x v="6"/>
    <x v="0"/>
    <s v="NULL"/>
    <n v="0"/>
    <s v="N;"/>
    <n v="1550662226"/>
    <s v="web"/>
    <s v="172.18.10.83"/>
    <s v="NULL"/>
  </r>
  <r>
    <n v="20023748"/>
    <x v="0"/>
    <s v="core"/>
    <s v="viewed"/>
    <s v="course"/>
    <s v="NULL"/>
    <s v="NULL"/>
    <s v="r"/>
    <n v="2"/>
    <n v="298430"/>
    <n v="50"/>
    <n v="17305"/>
    <x v="7"/>
    <x v="0"/>
    <s v="NULL"/>
    <n v="0"/>
    <s v="N;"/>
    <n v="1550662238"/>
    <s v="web"/>
    <s v="172.18.10.142"/>
    <s v="NULL"/>
  </r>
  <r>
    <n v="20023760"/>
    <x v="1"/>
    <s v="mod_forum"/>
    <s v="viewed"/>
    <s v="course_module"/>
    <s v="forum"/>
    <n v="29448"/>
    <s v="r"/>
    <n v="2"/>
    <n v="299482"/>
    <n v="70"/>
    <n v="118025"/>
    <x v="7"/>
    <x v="0"/>
    <s v="NULL"/>
    <n v="0"/>
    <s v="N;"/>
    <n v="1550662289"/>
    <s v="web"/>
    <s v="172.18.10.142"/>
    <s v="NULL"/>
  </r>
  <r>
    <n v="20023762"/>
    <x v="0"/>
    <s v="core"/>
    <s v="viewed"/>
    <s v="course"/>
    <s v="NULL"/>
    <s v="NULL"/>
    <s v="r"/>
    <n v="2"/>
    <n v="298430"/>
    <n v="50"/>
    <n v="17305"/>
    <x v="2"/>
    <x v="0"/>
    <s v="NULL"/>
    <n v="0"/>
    <s v="N;"/>
    <n v="1550662293"/>
    <s v="web"/>
    <s v="172.18.10.97"/>
    <s v="NULL"/>
  </r>
  <r>
    <n v="20023764"/>
    <x v="3"/>
    <s v="mod_forum"/>
    <s v="viewed"/>
    <s v="discussion"/>
    <s v="forum_discussions"/>
    <n v="44464"/>
    <s v="r"/>
    <n v="2"/>
    <n v="299482"/>
    <n v="70"/>
    <n v="118025"/>
    <x v="7"/>
    <x v="0"/>
    <s v="NULL"/>
    <n v="0"/>
    <s v="N;"/>
    <n v="1550662296"/>
    <s v="web"/>
    <s v="172.18.10.142"/>
    <s v="NULL"/>
  </r>
  <r>
    <n v="20023766"/>
    <x v="1"/>
    <s v="mod_forum"/>
    <s v="viewed"/>
    <s v="course_module"/>
    <s v="forum"/>
    <n v="29407"/>
    <s v="r"/>
    <n v="2"/>
    <n v="298431"/>
    <n v="70"/>
    <n v="117452"/>
    <x v="2"/>
    <x v="0"/>
    <s v="NULL"/>
    <n v="0"/>
    <s v="N;"/>
    <n v="1550662301"/>
    <s v="web"/>
    <s v="172.18.10.97"/>
    <s v="NULL"/>
  </r>
  <r>
    <n v="20023767"/>
    <x v="0"/>
    <s v="core"/>
    <s v="viewed"/>
    <s v="course"/>
    <s v="NULL"/>
    <s v="NULL"/>
    <s v="r"/>
    <n v="2"/>
    <n v="298430"/>
    <n v="50"/>
    <n v="17305"/>
    <x v="5"/>
    <x v="0"/>
    <s v="NULL"/>
    <n v="0"/>
    <s v="N;"/>
    <n v="1550662305"/>
    <s v="web"/>
    <s v="172.18.10.168"/>
    <s v="NULL"/>
  </r>
  <r>
    <n v="20023768"/>
    <x v="1"/>
    <s v="mod_forum"/>
    <s v="viewed"/>
    <s v="course_module"/>
    <s v="forum"/>
    <n v="29407"/>
    <s v="r"/>
    <n v="2"/>
    <n v="298431"/>
    <n v="70"/>
    <n v="117452"/>
    <x v="5"/>
    <x v="0"/>
    <s v="NULL"/>
    <n v="0"/>
    <s v="N;"/>
    <n v="1550662307"/>
    <s v="web"/>
    <s v="172.18.10.168"/>
    <s v="NULL"/>
  </r>
  <r>
    <n v="20023793"/>
    <x v="0"/>
    <s v="core"/>
    <s v="viewed"/>
    <s v="course"/>
    <s v="NULL"/>
    <s v="NULL"/>
    <s v="r"/>
    <n v="2"/>
    <n v="298430"/>
    <n v="50"/>
    <n v="17305"/>
    <x v="0"/>
    <x v="0"/>
    <s v="NULL"/>
    <n v="0"/>
    <s v="N;"/>
    <n v="1550662436"/>
    <s v="web"/>
    <s v="172.18.10.57"/>
    <s v="NULL"/>
  </r>
  <r>
    <n v="20023797"/>
    <x v="3"/>
    <s v="mod_forum"/>
    <s v="viewed"/>
    <s v="discussion"/>
    <s v="forum_discussions"/>
    <n v="44466"/>
    <s v="r"/>
    <n v="2"/>
    <n v="298431"/>
    <n v="70"/>
    <n v="117452"/>
    <x v="2"/>
    <x v="0"/>
    <s v="NULL"/>
    <n v="0"/>
    <s v="N;"/>
    <n v="1550662443"/>
    <s v="web"/>
    <s v="172.18.10.97"/>
    <s v="NULL"/>
  </r>
  <r>
    <n v="20023810"/>
    <x v="0"/>
    <s v="core"/>
    <s v="viewed"/>
    <s v="course"/>
    <s v="NULL"/>
    <s v="NULL"/>
    <s v="r"/>
    <n v="2"/>
    <n v="298430"/>
    <n v="50"/>
    <n v="17305"/>
    <x v="4"/>
    <x v="0"/>
    <s v="NULL"/>
    <n v="0"/>
    <s v="N;"/>
    <n v="1550662474"/>
    <s v="web"/>
    <s v="172.18.10.100"/>
    <s v="NULL"/>
  </r>
  <r>
    <n v="20023811"/>
    <x v="0"/>
    <s v="core"/>
    <s v="viewed"/>
    <s v="course"/>
    <s v="NULL"/>
    <s v="NULL"/>
    <s v="r"/>
    <n v="2"/>
    <n v="298430"/>
    <n v="50"/>
    <n v="17305"/>
    <x v="8"/>
    <x v="0"/>
    <s v="NULL"/>
    <n v="0"/>
    <s v="N;"/>
    <n v="1550662480"/>
    <s v="web"/>
    <s v="172.18.10.150"/>
    <s v="NULL"/>
  </r>
  <r>
    <n v="20023812"/>
    <x v="0"/>
    <s v="core"/>
    <s v="viewed"/>
    <s v="course"/>
    <s v="NULL"/>
    <s v="NULL"/>
    <s v="r"/>
    <n v="2"/>
    <n v="298430"/>
    <n v="50"/>
    <n v="17305"/>
    <x v="8"/>
    <x v="0"/>
    <s v="NULL"/>
    <n v="0"/>
    <s v="N;"/>
    <n v="1550662480"/>
    <s v="web"/>
    <s v="172.18.10.150"/>
    <s v="NULL"/>
  </r>
  <r>
    <n v="20023813"/>
    <x v="1"/>
    <s v="mod_forum"/>
    <s v="viewed"/>
    <s v="course_module"/>
    <s v="forum"/>
    <n v="29448"/>
    <s v="r"/>
    <n v="2"/>
    <n v="299482"/>
    <n v="70"/>
    <n v="118025"/>
    <x v="8"/>
    <x v="0"/>
    <s v="NULL"/>
    <n v="0"/>
    <s v="N;"/>
    <n v="1550662485"/>
    <s v="web"/>
    <s v="172.18.10.150"/>
    <s v="NULL"/>
  </r>
  <r>
    <n v="20023814"/>
    <x v="1"/>
    <s v="mod_forum"/>
    <s v="viewed"/>
    <s v="course_module"/>
    <s v="forum"/>
    <n v="29448"/>
    <s v="r"/>
    <n v="2"/>
    <n v="299482"/>
    <n v="70"/>
    <n v="118025"/>
    <x v="8"/>
    <x v="0"/>
    <s v="NULL"/>
    <n v="0"/>
    <s v="N;"/>
    <n v="1550662485"/>
    <s v="web"/>
    <s v="172.18.10.150"/>
    <s v="NULL"/>
  </r>
  <r>
    <n v="20023815"/>
    <x v="1"/>
    <s v="mod_forum"/>
    <s v="viewed"/>
    <s v="course_module"/>
    <s v="forum"/>
    <n v="29448"/>
    <s v="r"/>
    <n v="2"/>
    <n v="299482"/>
    <n v="70"/>
    <n v="118025"/>
    <x v="6"/>
    <x v="0"/>
    <s v="NULL"/>
    <n v="0"/>
    <s v="N;"/>
    <n v="1550662493"/>
    <s v="web"/>
    <s v="172.18.10.83"/>
    <s v="NULL"/>
  </r>
  <r>
    <n v="20023816"/>
    <x v="3"/>
    <s v="mod_forum"/>
    <s v="viewed"/>
    <s v="discussion"/>
    <s v="forum_discussions"/>
    <n v="44464"/>
    <s v="r"/>
    <n v="2"/>
    <n v="299482"/>
    <n v="70"/>
    <n v="118025"/>
    <x v="8"/>
    <x v="0"/>
    <s v="NULL"/>
    <n v="0"/>
    <s v="N;"/>
    <n v="1550662497"/>
    <s v="web"/>
    <s v="172.18.10.150"/>
    <s v="NULL"/>
  </r>
  <r>
    <n v="20023818"/>
    <x v="0"/>
    <s v="core"/>
    <s v="viewed"/>
    <s v="course"/>
    <s v="NULL"/>
    <s v="NULL"/>
    <s v="r"/>
    <n v="2"/>
    <n v="298430"/>
    <n v="50"/>
    <n v="17305"/>
    <x v="6"/>
    <x v="0"/>
    <s v="NULL"/>
    <n v="0"/>
    <s v="N;"/>
    <n v="1550662503"/>
    <s v="web"/>
    <s v="172.18.10.83"/>
    <s v="NULL"/>
  </r>
  <r>
    <n v="20023822"/>
    <x v="0"/>
    <s v="core"/>
    <s v="viewed"/>
    <s v="course"/>
    <s v="NULL"/>
    <s v="NULL"/>
    <s v="r"/>
    <n v="2"/>
    <n v="298430"/>
    <n v="50"/>
    <n v="17305"/>
    <x v="5"/>
    <x v="0"/>
    <s v="NULL"/>
    <n v="0"/>
    <s v="N;"/>
    <n v="1550662515"/>
    <s v="web"/>
    <s v="172.18.10.168"/>
    <s v="NULL"/>
  </r>
  <r>
    <n v="20023825"/>
    <x v="0"/>
    <s v="core"/>
    <s v="viewed"/>
    <s v="course"/>
    <s v="NULL"/>
    <s v="NULL"/>
    <s v="r"/>
    <n v="2"/>
    <n v="298430"/>
    <n v="50"/>
    <n v="17305"/>
    <x v="2"/>
    <x v="0"/>
    <s v="NULL"/>
    <n v="0"/>
    <s v="N;"/>
    <n v="1550662536"/>
    <s v="web"/>
    <s v="172.18.10.97"/>
    <s v="NULL"/>
  </r>
  <r>
    <n v="20023830"/>
    <x v="3"/>
    <s v="mod_forum"/>
    <s v="viewed"/>
    <s v="discussion"/>
    <s v="forum_discussions"/>
    <n v="44552"/>
    <s v="r"/>
    <n v="2"/>
    <n v="299482"/>
    <n v="70"/>
    <n v="118025"/>
    <x v="8"/>
    <x v="0"/>
    <s v="NULL"/>
    <n v="0"/>
    <s v="N;"/>
    <n v="1550662551"/>
    <s v="web"/>
    <s v="172.18.10.150"/>
    <s v="NULL"/>
  </r>
  <r>
    <n v="20023834"/>
    <x v="3"/>
    <s v="mod_forum"/>
    <s v="viewed"/>
    <s v="discussion"/>
    <s v="forum_discussions"/>
    <n v="44552"/>
    <s v="r"/>
    <n v="2"/>
    <n v="299482"/>
    <n v="70"/>
    <n v="118025"/>
    <x v="7"/>
    <x v="0"/>
    <s v="NULL"/>
    <n v="0"/>
    <s v="N;"/>
    <n v="1550662560"/>
    <s v="web"/>
    <s v="172.18.10.142"/>
    <s v="NULL"/>
  </r>
  <r>
    <n v="20023836"/>
    <x v="1"/>
    <s v="mod_forum"/>
    <s v="viewed"/>
    <s v="course_module"/>
    <s v="forum"/>
    <n v="29448"/>
    <s v="r"/>
    <n v="2"/>
    <n v="299482"/>
    <n v="70"/>
    <n v="118025"/>
    <x v="8"/>
    <x v="0"/>
    <s v="NULL"/>
    <n v="0"/>
    <s v="N;"/>
    <n v="1550662569"/>
    <s v="web"/>
    <s v="172.18.10.150"/>
    <s v="NULL"/>
  </r>
  <r>
    <n v="20023837"/>
    <x v="1"/>
    <s v="mod_forum"/>
    <s v="viewed"/>
    <s v="course_module"/>
    <s v="forum"/>
    <n v="29448"/>
    <s v="r"/>
    <n v="2"/>
    <n v="299482"/>
    <n v="70"/>
    <n v="118025"/>
    <x v="8"/>
    <x v="0"/>
    <s v="NULL"/>
    <n v="0"/>
    <s v="N;"/>
    <n v="1550662570"/>
    <s v="web"/>
    <s v="172.18.10.150"/>
    <s v="NULL"/>
  </r>
  <r>
    <n v="20023839"/>
    <x v="1"/>
    <s v="mod_forum"/>
    <s v="viewed"/>
    <s v="course_module"/>
    <s v="forum"/>
    <n v="29449"/>
    <s v="r"/>
    <n v="2"/>
    <n v="299494"/>
    <n v="70"/>
    <n v="118033"/>
    <x v="8"/>
    <x v="0"/>
    <s v="NULL"/>
    <n v="0"/>
    <s v="N;"/>
    <n v="1550662573"/>
    <s v="web"/>
    <s v="172.18.10.150"/>
    <s v="NULL"/>
  </r>
  <r>
    <n v="20023840"/>
    <x v="1"/>
    <s v="mod_forum"/>
    <s v="viewed"/>
    <s v="course_module"/>
    <s v="forum"/>
    <n v="29449"/>
    <s v="r"/>
    <n v="2"/>
    <n v="299494"/>
    <n v="70"/>
    <n v="118033"/>
    <x v="8"/>
    <x v="0"/>
    <s v="NULL"/>
    <n v="0"/>
    <s v="N;"/>
    <n v="1550662573"/>
    <s v="web"/>
    <s v="172.18.10.150"/>
    <s v="NULL"/>
  </r>
  <r>
    <n v="20023843"/>
    <x v="0"/>
    <s v="core"/>
    <s v="viewed"/>
    <s v="course"/>
    <s v="NULL"/>
    <s v="NULL"/>
    <s v="r"/>
    <n v="2"/>
    <n v="298430"/>
    <n v="50"/>
    <n v="17305"/>
    <x v="7"/>
    <x v="0"/>
    <s v="NULL"/>
    <n v="0"/>
    <s v="N;"/>
    <n v="1550662581"/>
    <s v="web"/>
    <s v="172.18.10.142"/>
    <s v="NULL"/>
  </r>
  <r>
    <n v="20023867"/>
    <x v="0"/>
    <s v="core"/>
    <s v="viewed"/>
    <s v="course"/>
    <s v="NULL"/>
    <s v="NULL"/>
    <s v="r"/>
    <n v="2"/>
    <n v="298430"/>
    <n v="50"/>
    <n v="17305"/>
    <x v="6"/>
    <x v="0"/>
    <s v="NULL"/>
    <n v="0"/>
    <s v="N;"/>
    <n v="1550662662"/>
    <s v="web"/>
    <s v="172.18.10.83"/>
    <s v="NULL"/>
  </r>
  <r>
    <n v="20023876"/>
    <x v="0"/>
    <s v="core"/>
    <s v="viewed"/>
    <s v="course"/>
    <s v="NULL"/>
    <s v="NULL"/>
    <s v="r"/>
    <n v="2"/>
    <n v="298430"/>
    <n v="50"/>
    <n v="17305"/>
    <x v="6"/>
    <x v="0"/>
    <s v="NULL"/>
    <n v="0"/>
    <s v="N;"/>
    <n v="1550662720"/>
    <s v="web"/>
    <s v="172.18.10.83"/>
    <s v="NULL"/>
  </r>
  <r>
    <n v="20023881"/>
    <x v="0"/>
    <s v="core"/>
    <s v="viewed"/>
    <s v="course"/>
    <s v="NULL"/>
    <s v="NULL"/>
    <s v="r"/>
    <n v="2"/>
    <n v="298430"/>
    <n v="50"/>
    <n v="17305"/>
    <x v="6"/>
    <x v="0"/>
    <s v="NULL"/>
    <n v="0"/>
    <s v="N;"/>
    <n v="1550662737"/>
    <s v="web"/>
    <s v="172.18.10.83"/>
    <s v="NULL"/>
  </r>
  <r>
    <n v="20023961"/>
    <x v="0"/>
    <s v="core"/>
    <s v="viewed"/>
    <s v="course"/>
    <s v="NULL"/>
    <s v="NULL"/>
    <s v="r"/>
    <n v="2"/>
    <n v="298430"/>
    <n v="50"/>
    <n v="17305"/>
    <x v="0"/>
    <x v="0"/>
    <s v="NULL"/>
    <n v="0"/>
    <s v="N;"/>
    <n v="1550663278"/>
    <s v="web"/>
    <s v="172.18.10.57"/>
    <s v="NULL"/>
  </r>
  <r>
    <n v="20023970"/>
    <x v="1"/>
    <s v="mod_forum"/>
    <s v="viewed"/>
    <s v="course_module"/>
    <s v="forum"/>
    <n v="29407"/>
    <s v="r"/>
    <n v="2"/>
    <n v="298431"/>
    <n v="70"/>
    <n v="117452"/>
    <x v="0"/>
    <x v="0"/>
    <s v="NULL"/>
    <n v="0"/>
    <s v="N;"/>
    <n v="1550663338"/>
    <s v="web"/>
    <s v="172.18.10.57"/>
    <s v="NULL"/>
  </r>
  <r>
    <n v="20023971"/>
    <x v="3"/>
    <s v="mod_forum"/>
    <s v="viewed"/>
    <s v="discussion"/>
    <s v="forum_discussions"/>
    <n v="44467"/>
    <s v="r"/>
    <n v="2"/>
    <n v="298431"/>
    <n v="70"/>
    <n v="117452"/>
    <x v="0"/>
    <x v="0"/>
    <s v="NULL"/>
    <n v="0"/>
    <s v="N;"/>
    <n v="1550663344"/>
    <s v="web"/>
    <s v="172.18.10.57"/>
    <s v="NULL"/>
  </r>
  <r>
    <n v="20024001"/>
    <x v="1"/>
    <s v="mod_forum"/>
    <s v="viewed"/>
    <s v="course_module"/>
    <s v="forum"/>
    <n v="29407"/>
    <s v="r"/>
    <n v="2"/>
    <n v="298431"/>
    <n v="70"/>
    <n v="117452"/>
    <x v="4"/>
    <x v="0"/>
    <s v="NULL"/>
    <n v="0"/>
    <s v="N;"/>
    <n v="1550663487"/>
    <s v="web"/>
    <s v="172.18.10.100"/>
    <s v="NULL"/>
  </r>
  <r>
    <n v="20024003"/>
    <x v="0"/>
    <s v="core"/>
    <s v="viewed"/>
    <s v="course"/>
    <s v="NULL"/>
    <s v="NULL"/>
    <s v="r"/>
    <n v="2"/>
    <n v="298430"/>
    <n v="50"/>
    <n v="17305"/>
    <x v="4"/>
    <x v="0"/>
    <s v="NULL"/>
    <n v="0"/>
    <s v="N;"/>
    <n v="1550663494"/>
    <s v="web"/>
    <s v="172.18.10.100"/>
    <s v="NULL"/>
  </r>
  <r>
    <n v="20024004"/>
    <x v="0"/>
    <s v="core"/>
    <s v="viewed"/>
    <s v="course"/>
    <s v="NULL"/>
    <s v="NULL"/>
    <s v="r"/>
    <n v="2"/>
    <n v="298430"/>
    <n v="50"/>
    <n v="17305"/>
    <x v="0"/>
    <x v="0"/>
    <s v="NULL"/>
    <n v="0"/>
    <s v="N;"/>
    <n v="1550663496"/>
    <s v="web"/>
    <s v="172.18.10.57"/>
    <s v="NULL"/>
  </r>
  <r>
    <n v="20024005"/>
    <x v="1"/>
    <s v="mod_forum"/>
    <s v="viewed"/>
    <s v="course_module"/>
    <s v="forum"/>
    <n v="29448"/>
    <s v="r"/>
    <n v="2"/>
    <n v="299482"/>
    <n v="70"/>
    <n v="118025"/>
    <x v="4"/>
    <x v="0"/>
    <s v="NULL"/>
    <n v="0"/>
    <s v="N;"/>
    <n v="1550663498"/>
    <s v="web"/>
    <s v="172.18.10.100"/>
    <s v="NULL"/>
  </r>
  <r>
    <n v="20024008"/>
    <x v="1"/>
    <s v="mod_forum"/>
    <s v="viewed"/>
    <s v="course_module"/>
    <s v="forum"/>
    <n v="29448"/>
    <s v="r"/>
    <n v="2"/>
    <n v="299482"/>
    <n v="70"/>
    <n v="118025"/>
    <x v="0"/>
    <x v="0"/>
    <s v="NULL"/>
    <n v="0"/>
    <s v="N;"/>
    <n v="1550663508"/>
    <s v="web"/>
    <s v="172.18.10.57"/>
    <s v="NULL"/>
  </r>
  <r>
    <n v="20024016"/>
    <x v="3"/>
    <s v="mod_forum"/>
    <s v="viewed"/>
    <s v="discussion"/>
    <s v="forum_discussions"/>
    <n v="44465"/>
    <s v="r"/>
    <n v="2"/>
    <n v="299482"/>
    <n v="70"/>
    <n v="118025"/>
    <x v="0"/>
    <x v="0"/>
    <s v="NULL"/>
    <n v="0"/>
    <s v="N;"/>
    <n v="1550663526"/>
    <s v="web"/>
    <s v="172.18.10.57"/>
    <s v="NULL"/>
  </r>
  <r>
    <n v="20024021"/>
    <x v="0"/>
    <s v="core"/>
    <s v="viewed"/>
    <s v="course"/>
    <s v="NULL"/>
    <s v="NULL"/>
    <s v="r"/>
    <n v="2"/>
    <n v="298430"/>
    <n v="50"/>
    <n v="17305"/>
    <x v="3"/>
    <x v="0"/>
    <s v="NULL"/>
    <n v="0"/>
    <s v="N;"/>
    <n v="1550663547"/>
    <s v="web"/>
    <s v="86.101.237.69"/>
    <s v="NULL"/>
  </r>
  <r>
    <n v="20024027"/>
    <x v="1"/>
    <s v="mod_forum"/>
    <s v="viewed"/>
    <s v="course_module"/>
    <s v="forum"/>
    <n v="29448"/>
    <s v="r"/>
    <n v="2"/>
    <n v="299482"/>
    <n v="70"/>
    <n v="118025"/>
    <x v="6"/>
    <x v="0"/>
    <s v="NULL"/>
    <n v="0"/>
    <s v="N;"/>
    <n v="1550663586"/>
    <s v="web"/>
    <s v="172.18.10.83"/>
    <s v="NULL"/>
  </r>
  <r>
    <n v="20024029"/>
    <x v="3"/>
    <s v="mod_forum"/>
    <s v="viewed"/>
    <s v="discussion"/>
    <s v="forum_discussions"/>
    <n v="44464"/>
    <s v="r"/>
    <n v="2"/>
    <n v="299482"/>
    <n v="70"/>
    <n v="118025"/>
    <x v="6"/>
    <x v="0"/>
    <s v="NULL"/>
    <n v="0"/>
    <s v="N;"/>
    <n v="1550663588"/>
    <s v="web"/>
    <s v="172.18.10.83"/>
    <s v="NULL"/>
  </r>
  <r>
    <n v="20024039"/>
    <x v="3"/>
    <s v="mod_forum"/>
    <s v="viewed"/>
    <s v="discussion"/>
    <s v="forum_discussions"/>
    <n v="44465"/>
    <s v="r"/>
    <n v="2"/>
    <n v="299482"/>
    <n v="70"/>
    <n v="118025"/>
    <x v="0"/>
    <x v="0"/>
    <s v="NULL"/>
    <n v="0"/>
    <s v="N;"/>
    <n v="1550663630"/>
    <s v="web"/>
    <s v="172.18.10.57"/>
    <s v="NULL"/>
  </r>
  <r>
    <n v="20024041"/>
    <x v="1"/>
    <s v="mod_forum"/>
    <s v="viewed"/>
    <s v="course_module"/>
    <s v="forum"/>
    <n v="29448"/>
    <s v="r"/>
    <n v="2"/>
    <n v="299482"/>
    <n v="70"/>
    <n v="118025"/>
    <x v="7"/>
    <x v="0"/>
    <s v="NULL"/>
    <n v="0"/>
    <s v="N;"/>
    <n v="1550663635"/>
    <s v="web"/>
    <s v="172.18.10.142"/>
    <s v="NULL"/>
  </r>
  <r>
    <n v="20024050"/>
    <x v="3"/>
    <s v="mod_forum"/>
    <s v="viewed"/>
    <s v="discussion"/>
    <s v="forum_discussions"/>
    <n v="44464"/>
    <s v="r"/>
    <n v="2"/>
    <n v="299482"/>
    <n v="70"/>
    <n v="118025"/>
    <x v="7"/>
    <x v="0"/>
    <s v="NULL"/>
    <n v="0"/>
    <s v="N;"/>
    <n v="1550663652"/>
    <s v="web"/>
    <s v="172.18.10.142"/>
    <s v="NULL"/>
  </r>
  <r>
    <n v="20024052"/>
    <x v="3"/>
    <s v="mod_forum"/>
    <s v="viewed"/>
    <s v="discussion"/>
    <s v="forum_discussions"/>
    <n v="44552"/>
    <s v="r"/>
    <n v="2"/>
    <n v="299482"/>
    <n v="70"/>
    <n v="118025"/>
    <x v="7"/>
    <x v="0"/>
    <s v="NULL"/>
    <n v="0"/>
    <s v="N;"/>
    <n v="1550663655"/>
    <s v="web"/>
    <s v="172.18.10.142"/>
    <s v="NULL"/>
  </r>
  <r>
    <n v="20024056"/>
    <x v="3"/>
    <s v="mod_forum"/>
    <s v="viewed"/>
    <s v="discussion"/>
    <s v="forum_discussions"/>
    <n v="44465"/>
    <s v="r"/>
    <n v="2"/>
    <n v="299482"/>
    <n v="70"/>
    <n v="118025"/>
    <x v="0"/>
    <x v="0"/>
    <s v="NULL"/>
    <n v="0"/>
    <s v="N;"/>
    <n v="1550663663"/>
    <s v="web"/>
    <s v="172.18.10.57"/>
    <s v="NULL"/>
  </r>
  <r>
    <n v="20024058"/>
    <x v="1"/>
    <s v="mod_forum"/>
    <s v="viewed"/>
    <s v="course_module"/>
    <s v="forum"/>
    <n v="29451"/>
    <s v="r"/>
    <n v="2"/>
    <n v="299503"/>
    <n v="70"/>
    <n v="118038"/>
    <x v="3"/>
    <x v="0"/>
    <s v="NULL"/>
    <n v="0"/>
    <s v="N;"/>
    <n v="1550663665"/>
    <s v="web"/>
    <s v="86.101.237.69"/>
    <s v="NULL"/>
  </r>
  <r>
    <n v="20024061"/>
    <x v="1"/>
    <s v="mod_forum"/>
    <s v="viewed"/>
    <s v="course_module"/>
    <s v="forum"/>
    <n v="29407"/>
    <s v="r"/>
    <n v="2"/>
    <n v="298431"/>
    <n v="70"/>
    <n v="117452"/>
    <x v="1"/>
    <x v="0"/>
    <s v="NULL"/>
    <n v="0"/>
    <s v="N;"/>
    <n v="1550663669"/>
    <s v="web"/>
    <s v="172.18.10.84"/>
    <s v="NULL"/>
  </r>
  <r>
    <n v="20024062"/>
    <x v="0"/>
    <s v="core"/>
    <s v="viewed"/>
    <s v="course"/>
    <s v="NULL"/>
    <s v="NULL"/>
    <s v="r"/>
    <n v="2"/>
    <n v="298430"/>
    <n v="50"/>
    <n v="17305"/>
    <x v="3"/>
    <x v="0"/>
    <s v="NULL"/>
    <n v="0"/>
    <s v="N;"/>
    <n v="1550663670"/>
    <s v="web"/>
    <s v="86.101.237.69"/>
    <s v="NULL"/>
  </r>
  <r>
    <n v="20024065"/>
    <x v="1"/>
    <s v="mod_forum"/>
    <s v="viewed"/>
    <s v="course_module"/>
    <s v="forum"/>
    <n v="29451"/>
    <s v="r"/>
    <n v="2"/>
    <n v="299503"/>
    <n v="70"/>
    <n v="118038"/>
    <x v="3"/>
    <x v="0"/>
    <s v="NULL"/>
    <n v="0"/>
    <s v="N;"/>
    <n v="1550663672"/>
    <s v="web"/>
    <s v="86.101.237.69"/>
    <s v="NULL"/>
  </r>
  <r>
    <n v="20024066"/>
    <x v="2"/>
    <s v="core"/>
    <s v="viewed"/>
    <s v="user_profile"/>
    <s v="user"/>
    <n v="34004"/>
    <s v="r"/>
    <n v="0"/>
    <n v="298430"/>
    <n v="50"/>
    <n v="17305"/>
    <x v="7"/>
    <x v="0"/>
    <n v="34004"/>
    <n v="0"/>
    <s v="a:3:{s:8:&quot;courseid&quot;;s:5:&quot;17305&quot;;s:15:&quot;courseshortname&quot;;s:5:&quot;IK045&quot;;s:14:&quot;coursefullname&quot;;s:59:&quot;IK045 Service Science &amp; Knowledge Economy: Research Methods&quot;;}"/>
    <n v="1550663672"/>
    <s v="web"/>
    <s v="172.18.10.142"/>
    <s v="NULL"/>
  </r>
  <r>
    <n v="20024067"/>
    <x v="3"/>
    <s v="mod_forum"/>
    <s v="viewed"/>
    <s v="discussion"/>
    <s v="forum_discussions"/>
    <n v="44466"/>
    <s v="r"/>
    <n v="2"/>
    <n v="298431"/>
    <n v="70"/>
    <n v="117452"/>
    <x v="1"/>
    <x v="0"/>
    <s v="NULL"/>
    <n v="0"/>
    <s v="N;"/>
    <n v="1550663672"/>
    <s v="web"/>
    <s v="172.18.10.84"/>
    <s v="NULL"/>
  </r>
  <r>
    <n v="20024070"/>
    <x v="0"/>
    <s v="core"/>
    <s v="viewed"/>
    <s v="course"/>
    <s v="NULL"/>
    <s v="NULL"/>
    <s v="r"/>
    <n v="2"/>
    <n v="298430"/>
    <n v="50"/>
    <n v="17305"/>
    <x v="3"/>
    <x v="0"/>
    <s v="NULL"/>
    <n v="0"/>
    <s v="N;"/>
    <n v="1550663674"/>
    <s v="web"/>
    <s v="86.101.237.69"/>
    <s v="NULL"/>
  </r>
  <r>
    <n v="20024076"/>
    <x v="1"/>
    <s v="mod_forum"/>
    <s v="viewed"/>
    <s v="course_module"/>
    <s v="forum"/>
    <n v="29450"/>
    <s v="r"/>
    <n v="2"/>
    <n v="299502"/>
    <n v="70"/>
    <n v="118037"/>
    <x v="3"/>
    <x v="0"/>
    <s v="NULL"/>
    <n v="0"/>
    <s v="N;"/>
    <n v="1550663676"/>
    <s v="web"/>
    <s v="86.101.237.69"/>
    <s v="NULL"/>
  </r>
  <r>
    <n v="20024081"/>
    <x v="0"/>
    <s v="core"/>
    <s v="viewed"/>
    <s v="course"/>
    <s v="NULL"/>
    <s v="NULL"/>
    <s v="r"/>
    <n v="2"/>
    <n v="298430"/>
    <n v="50"/>
    <n v="17305"/>
    <x v="9"/>
    <x v="0"/>
    <s v="NULL"/>
    <n v="0"/>
    <s v="N;"/>
    <n v="1550663696"/>
    <s v="web"/>
    <s v="86.101.237.69"/>
    <s v="NULL"/>
  </r>
  <r>
    <n v="20024083"/>
    <x v="0"/>
    <s v="core"/>
    <s v="viewed"/>
    <s v="course"/>
    <s v="NULL"/>
    <s v="NULL"/>
    <s v="r"/>
    <n v="2"/>
    <n v="298430"/>
    <n v="50"/>
    <n v="17305"/>
    <x v="3"/>
    <x v="0"/>
    <s v="NULL"/>
    <n v="0"/>
    <s v="N;"/>
    <n v="1550663701"/>
    <s v="web"/>
    <s v="86.101.237.69"/>
    <s v="NULL"/>
  </r>
  <r>
    <n v="20024085"/>
    <x v="1"/>
    <s v="mod_forum"/>
    <s v="viewed"/>
    <s v="course_module"/>
    <s v="forum"/>
    <n v="29407"/>
    <s v="r"/>
    <n v="2"/>
    <n v="298431"/>
    <n v="70"/>
    <n v="117452"/>
    <x v="2"/>
    <x v="0"/>
    <s v="NULL"/>
    <n v="0"/>
    <s v="N;"/>
    <n v="1550663705"/>
    <s v="web"/>
    <s v="172.18.10.97"/>
    <s v="NULL"/>
  </r>
  <r>
    <n v="20024086"/>
    <x v="1"/>
    <s v="mod_forum"/>
    <s v="viewed"/>
    <s v="course_module"/>
    <s v="forum"/>
    <n v="29448"/>
    <s v="r"/>
    <n v="2"/>
    <n v="299482"/>
    <n v="70"/>
    <n v="118025"/>
    <x v="3"/>
    <x v="0"/>
    <s v="NULL"/>
    <n v="0"/>
    <s v="N;"/>
    <n v="1550663706"/>
    <s v="web"/>
    <s v="86.101.237.69"/>
    <s v="NULL"/>
  </r>
  <r>
    <n v="20024087"/>
    <x v="0"/>
    <s v="core"/>
    <s v="viewed"/>
    <s v="course"/>
    <s v="NULL"/>
    <s v="NULL"/>
    <s v="r"/>
    <n v="2"/>
    <n v="298430"/>
    <n v="50"/>
    <n v="17305"/>
    <x v="2"/>
    <x v="0"/>
    <s v="NULL"/>
    <n v="0"/>
    <s v="N;"/>
    <n v="1550663708"/>
    <s v="web"/>
    <s v="172.18.10.97"/>
    <s v="NULL"/>
  </r>
  <r>
    <n v="20024088"/>
    <x v="3"/>
    <s v="mod_forum"/>
    <s v="viewed"/>
    <s v="discussion"/>
    <s v="forum_discussions"/>
    <n v="44465"/>
    <s v="r"/>
    <n v="2"/>
    <n v="299482"/>
    <n v="70"/>
    <n v="118025"/>
    <x v="3"/>
    <x v="0"/>
    <s v="NULL"/>
    <n v="0"/>
    <s v="N;"/>
    <n v="1550663713"/>
    <s v="web"/>
    <s v="86.101.237.69"/>
    <s v="NULL"/>
  </r>
  <r>
    <n v="20024089"/>
    <x v="1"/>
    <s v="mod_forum"/>
    <s v="viewed"/>
    <s v="course_module"/>
    <s v="forum"/>
    <n v="29448"/>
    <s v="r"/>
    <n v="2"/>
    <n v="299482"/>
    <n v="70"/>
    <n v="118025"/>
    <x v="2"/>
    <x v="0"/>
    <s v="NULL"/>
    <n v="0"/>
    <s v="N;"/>
    <n v="1550663713"/>
    <s v="web"/>
    <s v="172.18.10.97"/>
    <s v="NULL"/>
  </r>
  <r>
    <n v="20024091"/>
    <x v="2"/>
    <s v="core"/>
    <s v="viewed"/>
    <s v="user_profile"/>
    <s v="user"/>
    <n v="34004"/>
    <s v="r"/>
    <n v="0"/>
    <n v="298430"/>
    <n v="50"/>
    <n v="17305"/>
    <x v="3"/>
    <x v="0"/>
    <n v="34004"/>
    <n v="0"/>
    <s v="a:3:{s:8:&quot;courseid&quot;;s:5:&quot;17305&quot;;s:15:&quot;courseshortname&quot;;s:5:&quot;IK045&quot;;s:14:&quot;coursefullname&quot;;s:59:&quot;IK045 Service Science &amp; Knowledge Economy: Research Methods&quot;;}"/>
    <n v="1550663716"/>
    <s v="web"/>
    <s v="86.101.237.69"/>
    <s v="NULL"/>
  </r>
  <r>
    <n v="20024092"/>
    <x v="3"/>
    <s v="mod_forum"/>
    <s v="viewed"/>
    <s v="discussion"/>
    <s v="forum_discussions"/>
    <n v="44464"/>
    <s v="r"/>
    <n v="2"/>
    <n v="299482"/>
    <n v="70"/>
    <n v="118025"/>
    <x v="2"/>
    <x v="0"/>
    <s v="NULL"/>
    <n v="0"/>
    <s v="N;"/>
    <n v="1550663716"/>
    <s v="web"/>
    <s v="172.18.10.97"/>
    <s v="NULL"/>
  </r>
  <r>
    <n v="20024093"/>
    <x v="5"/>
    <s v="mod_forum"/>
    <s v="uploaded"/>
    <s v="assessable"/>
    <s v="forum_posts"/>
    <n v="129817"/>
    <s v="c"/>
    <n v="2"/>
    <n v="299482"/>
    <n v="70"/>
    <n v="118025"/>
    <x v="6"/>
    <x v="0"/>
    <s v="NULL"/>
    <n v="0"/>
    <s v="a:4:{s:7:&quot;content&quot;;s:58:&quot;&lt;p&gt;Knowledge is what you get with learning.&lt;/p&gt;&lt;p&gt;&lt;br&gt;&lt;/p&gt;&quot;;s:14:&quot;pathnamehashes&quot;;a:0:{}s:12:&quot;discussionid&quot;;i:44464;s:13:&quot;triggeredfrom&quot;;s:18:&quot;forum_add_new_post&quot;;}"/>
    <n v="1550663717"/>
    <s v="web"/>
    <s v="172.18.10.83"/>
    <s v="NULL"/>
  </r>
  <r>
    <n v="20024094"/>
    <x v="6"/>
    <s v="mod_forum"/>
    <s v="created"/>
    <s v="discussion_subscription"/>
    <s v="forum_discussion_subs"/>
    <n v="167"/>
    <s v="c"/>
    <n v="2"/>
    <n v="299482"/>
    <n v="70"/>
    <n v="118025"/>
    <x v="6"/>
    <x v="0"/>
    <n v="34278"/>
    <n v="0"/>
    <s v="a:2:{s:7:&quot;forumid&quot;;s:5:&quot;29448&quot;;s:10:&quot;discussion&quot;;s:5:&quot;44464&quot;;}"/>
    <n v="1550663717"/>
    <s v="web"/>
    <s v="172.18.10.83"/>
    <s v="NULL"/>
  </r>
  <r>
    <n v="20024095"/>
    <x v="7"/>
    <s v="mod_forum"/>
    <s v="created"/>
    <s v="post"/>
    <s v="forum_posts"/>
    <n v="129817"/>
    <s v="c"/>
    <n v="2"/>
    <n v="299482"/>
    <n v="70"/>
    <n v="118025"/>
    <x v="6"/>
    <x v="0"/>
    <s v="NULL"/>
    <n v="0"/>
    <s v="a:3:{s:12:&quot;discussionid&quot;;s:5:&quot;44464&quot;;s:7:&quot;forumid&quot;;s:5:&quot;29448&quot;;s:9:&quot;forumtype&quot;;s:7:&quot;general&quot;;}"/>
    <n v="1550663717"/>
    <s v="web"/>
    <s v="172.18.10.83"/>
    <s v="NULL"/>
  </r>
  <r>
    <n v="20024096"/>
    <x v="3"/>
    <s v="mod_forum"/>
    <s v="viewed"/>
    <s v="discussion"/>
    <s v="forum_discussions"/>
    <n v="44464"/>
    <s v="r"/>
    <n v="2"/>
    <n v="299482"/>
    <n v="70"/>
    <n v="118025"/>
    <x v="6"/>
    <x v="0"/>
    <s v="NULL"/>
    <n v="0"/>
    <s v="N;"/>
    <n v="1550663717"/>
    <s v="web"/>
    <s v="172.18.10.83"/>
    <s v="NULL"/>
  </r>
  <r>
    <n v="20024099"/>
    <x v="1"/>
    <s v="mod_forum"/>
    <s v="viewed"/>
    <s v="course_module"/>
    <s v="forum"/>
    <n v="29407"/>
    <s v="r"/>
    <n v="2"/>
    <n v="298431"/>
    <n v="70"/>
    <n v="117452"/>
    <x v="1"/>
    <x v="0"/>
    <s v="NULL"/>
    <n v="0"/>
    <s v="N;"/>
    <n v="1550663728"/>
    <s v="web"/>
    <s v="172.18.10.84"/>
    <s v="NULL"/>
  </r>
  <r>
    <n v="20024100"/>
    <x v="3"/>
    <s v="mod_forum"/>
    <s v="viewed"/>
    <s v="discussion"/>
    <s v="forum_discussions"/>
    <n v="44464"/>
    <s v="r"/>
    <n v="2"/>
    <n v="299482"/>
    <n v="70"/>
    <n v="118025"/>
    <x v="6"/>
    <x v="0"/>
    <s v="NULL"/>
    <n v="0"/>
    <s v="N;"/>
    <n v="1550663728"/>
    <s v="web"/>
    <s v="172.18.10.83"/>
    <s v="NULL"/>
  </r>
  <r>
    <n v="20024102"/>
    <x v="8"/>
    <s v="mod_forum"/>
    <s v="deleted"/>
    <s v="post"/>
    <s v="forum_posts"/>
    <n v="129817"/>
    <s v="d"/>
    <n v="0"/>
    <n v="299482"/>
    <n v="70"/>
    <n v="118025"/>
    <x v="6"/>
    <x v="0"/>
    <s v="NULL"/>
    <n v="0"/>
    <s v="a:3:{s:12:&quot;discussionid&quot;;s:5:&quot;44464&quot;;s:7:&quot;forumid&quot;;s:5:&quot;29448&quot;;s:9:&quot;forumtype&quot;;s:7:&quot;general&quot;;}"/>
    <n v="1550663738"/>
    <s v="web"/>
    <s v="172.18.10.83"/>
    <s v="NULL"/>
  </r>
  <r>
    <n v="20024103"/>
    <x v="3"/>
    <s v="mod_forum"/>
    <s v="viewed"/>
    <s v="discussion"/>
    <s v="forum_discussions"/>
    <n v="44464"/>
    <s v="r"/>
    <n v="2"/>
    <n v="299482"/>
    <n v="70"/>
    <n v="118025"/>
    <x v="6"/>
    <x v="0"/>
    <s v="NULL"/>
    <n v="0"/>
    <s v="N;"/>
    <n v="1550663738"/>
    <s v="web"/>
    <s v="172.18.10.83"/>
    <s v="NULL"/>
  </r>
  <r>
    <n v="20024104"/>
    <x v="0"/>
    <s v="core"/>
    <s v="viewed"/>
    <s v="course"/>
    <s v="NULL"/>
    <s v="NULL"/>
    <s v="r"/>
    <n v="2"/>
    <n v="298430"/>
    <n v="50"/>
    <n v="17305"/>
    <x v="1"/>
    <x v="0"/>
    <s v="NULL"/>
    <n v="0"/>
    <s v="N;"/>
    <n v="1550663744"/>
    <s v="web"/>
    <s v="172.18.10.84"/>
    <s v="NULL"/>
  </r>
  <r>
    <n v="20024109"/>
    <x v="1"/>
    <s v="mod_forum"/>
    <s v="viewed"/>
    <s v="course_module"/>
    <s v="forum"/>
    <n v="29448"/>
    <s v="r"/>
    <n v="2"/>
    <n v="299482"/>
    <n v="70"/>
    <n v="118025"/>
    <x v="9"/>
    <x v="0"/>
    <s v="NULL"/>
    <n v="0"/>
    <s v="N;"/>
    <n v="1550663760"/>
    <s v="web"/>
    <s v="86.101.237.69"/>
    <s v="NULL"/>
  </r>
  <r>
    <n v="20024110"/>
    <x v="3"/>
    <s v="mod_forum"/>
    <s v="viewed"/>
    <s v="discussion"/>
    <s v="forum_discussions"/>
    <n v="44465"/>
    <s v="r"/>
    <n v="2"/>
    <n v="299482"/>
    <n v="70"/>
    <n v="118025"/>
    <x v="9"/>
    <x v="0"/>
    <s v="NULL"/>
    <n v="0"/>
    <s v="N;"/>
    <n v="1550663763"/>
    <s v="web"/>
    <s v="86.101.237.69"/>
    <s v="NULL"/>
  </r>
  <r>
    <n v="20024112"/>
    <x v="3"/>
    <s v="mod_forum"/>
    <s v="viewed"/>
    <s v="discussion"/>
    <s v="forum_discussions"/>
    <n v="44465"/>
    <s v="r"/>
    <n v="2"/>
    <n v="299482"/>
    <n v="70"/>
    <n v="118025"/>
    <x v="3"/>
    <x v="0"/>
    <s v="NULL"/>
    <n v="0"/>
    <s v="N;"/>
    <n v="1550663775"/>
    <s v="web"/>
    <s v="86.101.237.69"/>
    <s v="NULL"/>
  </r>
  <r>
    <n v="20024117"/>
    <x v="1"/>
    <s v="mod_forum"/>
    <s v="viewed"/>
    <s v="course_module"/>
    <s v="forum"/>
    <n v="29407"/>
    <s v="r"/>
    <n v="2"/>
    <n v="298431"/>
    <n v="70"/>
    <n v="117452"/>
    <x v="1"/>
    <x v="0"/>
    <s v="NULL"/>
    <n v="0"/>
    <s v="N;"/>
    <n v="1550663781"/>
    <s v="web"/>
    <s v="172.18.10.84"/>
    <s v="NULL"/>
  </r>
  <r>
    <n v="20024118"/>
    <x v="2"/>
    <s v="core"/>
    <s v="viewed"/>
    <s v="user_profile"/>
    <s v="user"/>
    <n v="34004"/>
    <s v="r"/>
    <n v="0"/>
    <n v="298430"/>
    <n v="50"/>
    <n v="17305"/>
    <x v="3"/>
    <x v="0"/>
    <n v="34004"/>
    <n v="0"/>
    <s v="a:3:{s:8:&quot;courseid&quot;;s:5:&quot;17305&quot;;s:15:&quot;courseshortname&quot;;s:5:&quot;IK045&quot;;s:14:&quot;coursefullname&quot;;s:59:&quot;IK045 Service Science &amp; Knowledge Economy: Research Methods&quot;;}"/>
    <n v="1550663784"/>
    <s v="web"/>
    <s v="86.101.237.69"/>
    <s v="NULL"/>
  </r>
  <r>
    <n v="20024120"/>
    <x v="3"/>
    <s v="mod_forum"/>
    <s v="viewed"/>
    <s v="discussion"/>
    <s v="forum_discussions"/>
    <n v="44465"/>
    <s v="r"/>
    <n v="2"/>
    <n v="299482"/>
    <n v="70"/>
    <n v="118025"/>
    <x v="3"/>
    <x v="0"/>
    <s v="NULL"/>
    <n v="0"/>
    <s v="N;"/>
    <n v="1550663793"/>
    <s v="web"/>
    <s v="86.101.237.69"/>
    <s v="NULL"/>
  </r>
  <r>
    <n v="20024121"/>
    <x v="1"/>
    <s v="mod_forum"/>
    <s v="viewed"/>
    <s v="course_module"/>
    <s v="forum"/>
    <n v="29448"/>
    <s v="r"/>
    <n v="2"/>
    <n v="299482"/>
    <n v="70"/>
    <n v="118025"/>
    <x v="5"/>
    <x v="0"/>
    <s v="NULL"/>
    <n v="0"/>
    <s v="N;"/>
    <n v="1550663795"/>
    <s v="web"/>
    <s v="172.18.10.168"/>
    <s v="NULL"/>
  </r>
  <r>
    <n v="20024122"/>
    <x v="3"/>
    <s v="mod_forum"/>
    <s v="viewed"/>
    <s v="discussion"/>
    <s v="forum_discussions"/>
    <n v="44464"/>
    <s v="r"/>
    <n v="2"/>
    <n v="299482"/>
    <n v="70"/>
    <n v="118025"/>
    <x v="5"/>
    <x v="0"/>
    <s v="NULL"/>
    <n v="0"/>
    <s v="N;"/>
    <n v="1550663798"/>
    <s v="web"/>
    <s v="172.18.10.168"/>
    <s v="NULL"/>
  </r>
  <r>
    <n v="20024123"/>
    <x v="1"/>
    <s v="mod_forum"/>
    <s v="viewed"/>
    <s v="course_module"/>
    <s v="forum"/>
    <n v="29407"/>
    <s v="r"/>
    <n v="2"/>
    <n v="298431"/>
    <n v="70"/>
    <n v="117452"/>
    <x v="1"/>
    <x v="0"/>
    <s v="NULL"/>
    <n v="0"/>
    <s v="N;"/>
    <n v="1550663804"/>
    <s v="web"/>
    <s v="172.18.10.84"/>
    <s v="NULL"/>
  </r>
  <r>
    <n v="20024125"/>
    <x v="0"/>
    <s v="core"/>
    <s v="viewed"/>
    <s v="course"/>
    <s v="NULL"/>
    <s v="NULL"/>
    <s v="r"/>
    <n v="2"/>
    <n v="298430"/>
    <n v="50"/>
    <n v="17305"/>
    <x v="1"/>
    <x v="0"/>
    <s v="NULL"/>
    <n v="0"/>
    <s v="N;"/>
    <n v="1550663808"/>
    <s v="web"/>
    <s v="172.18.10.84"/>
    <s v="NULL"/>
  </r>
  <r>
    <n v="20024126"/>
    <x v="1"/>
    <s v="mod_forum"/>
    <s v="viewed"/>
    <s v="course_module"/>
    <s v="forum"/>
    <n v="29448"/>
    <s v="r"/>
    <n v="2"/>
    <n v="299482"/>
    <n v="70"/>
    <n v="118025"/>
    <x v="1"/>
    <x v="0"/>
    <s v="NULL"/>
    <n v="0"/>
    <s v="N;"/>
    <n v="1550663811"/>
    <s v="web"/>
    <s v="172.18.10.84"/>
    <s v="NULL"/>
  </r>
  <r>
    <n v="20024128"/>
    <x v="3"/>
    <s v="mod_forum"/>
    <s v="viewed"/>
    <s v="discussion"/>
    <s v="forum_discussions"/>
    <n v="44464"/>
    <s v="r"/>
    <n v="2"/>
    <n v="299482"/>
    <n v="70"/>
    <n v="118025"/>
    <x v="1"/>
    <x v="0"/>
    <s v="NULL"/>
    <n v="0"/>
    <s v="N;"/>
    <n v="1550663820"/>
    <s v="web"/>
    <s v="172.18.10.84"/>
    <s v="NULL"/>
  </r>
  <r>
    <n v="20024134"/>
    <x v="0"/>
    <s v="core"/>
    <s v="viewed"/>
    <s v="course"/>
    <s v="NULL"/>
    <s v="NULL"/>
    <s v="r"/>
    <n v="2"/>
    <n v="298430"/>
    <n v="50"/>
    <n v="17305"/>
    <x v="5"/>
    <x v="0"/>
    <s v="NULL"/>
    <n v="0"/>
    <s v="N;"/>
    <n v="1550663837"/>
    <s v="web"/>
    <s v="172.18.10.168"/>
    <s v="NULL"/>
  </r>
  <r>
    <n v="20024137"/>
    <x v="5"/>
    <s v="mod_forum"/>
    <s v="uploaded"/>
    <s v="assessable"/>
    <s v="forum_posts"/>
    <n v="129818"/>
    <s v="c"/>
    <n v="2"/>
    <n v="299482"/>
    <n v="70"/>
    <n v="118025"/>
    <x v="0"/>
    <x v="0"/>
    <s v="NULL"/>
    <n v="0"/>
    <s v="a:4:{s:7:&quot;content&quot;;s:166:&quot;&lt;div&gt;Knowledge is what was learned and left into your mind when every other thing is forgotten.&lt;/div&gt;&lt;div&gt;&lt;br&gt;&lt;/div&gt;&lt;div&gt;&lt;br&gt;&lt;/div&gt;&lt;div&gt;Knowledge= Cognition&lt;br&gt;&lt;/div&gt;&quot;;s:14:&quot;pathnamehashes&quot;;a:0:{}s:12:&quot;discussionid&quot;;i:44465;s:13:&quot;triggeredfrom&quot;;s:18:&quot;forum_add_new_post&quot;;}"/>
    <n v="1550663867"/>
    <s v="web"/>
    <s v="172.18.10.57"/>
    <s v="NULL"/>
  </r>
  <r>
    <n v="20024138"/>
    <x v="6"/>
    <s v="mod_forum"/>
    <s v="created"/>
    <s v="discussion_subscription"/>
    <s v="forum_discussion_subs"/>
    <n v="168"/>
    <s v="c"/>
    <n v="2"/>
    <n v="299482"/>
    <n v="70"/>
    <n v="118025"/>
    <x v="0"/>
    <x v="0"/>
    <n v="31299"/>
    <n v="0"/>
    <s v="a:2:{s:7:&quot;forumid&quot;;s:5:&quot;29448&quot;;s:10:&quot;discussion&quot;;s:5:&quot;44465&quot;;}"/>
    <n v="1550663867"/>
    <s v="web"/>
    <s v="172.18.10.57"/>
    <s v="NULL"/>
  </r>
  <r>
    <n v="20024139"/>
    <x v="7"/>
    <s v="mod_forum"/>
    <s v="created"/>
    <s v="post"/>
    <s v="forum_posts"/>
    <n v="129818"/>
    <s v="c"/>
    <n v="2"/>
    <n v="299482"/>
    <n v="70"/>
    <n v="118025"/>
    <x v="0"/>
    <x v="0"/>
    <s v="NULL"/>
    <n v="0"/>
    <s v="a:3:{s:12:&quot;discussionid&quot;;s:5:&quot;44465&quot;;s:7:&quot;forumid&quot;;s:5:&quot;29448&quot;;s:9:&quot;forumtype&quot;;s:7:&quot;general&quot;;}"/>
    <n v="1550663867"/>
    <s v="web"/>
    <s v="172.18.10.57"/>
    <s v="NULL"/>
  </r>
  <r>
    <n v="20024140"/>
    <x v="3"/>
    <s v="mod_forum"/>
    <s v="viewed"/>
    <s v="discussion"/>
    <s v="forum_discussions"/>
    <n v="44465"/>
    <s v="r"/>
    <n v="2"/>
    <n v="299482"/>
    <n v="70"/>
    <n v="118025"/>
    <x v="0"/>
    <x v="0"/>
    <s v="NULL"/>
    <n v="0"/>
    <s v="N;"/>
    <n v="1550663867"/>
    <s v="web"/>
    <s v="172.18.10.57"/>
    <s v="NULL"/>
  </r>
  <r>
    <n v="20024145"/>
    <x v="2"/>
    <s v="core"/>
    <s v="viewed"/>
    <s v="user_profile"/>
    <s v="user"/>
    <n v="34004"/>
    <s v="r"/>
    <n v="0"/>
    <n v="298430"/>
    <n v="50"/>
    <n v="17305"/>
    <x v="3"/>
    <x v="0"/>
    <n v="34004"/>
    <n v="0"/>
    <s v="a:3:{s:8:&quot;courseid&quot;;s:5:&quot;17305&quot;;s:15:&quot;courseshortname&quot;;s:5:&quot;IK045&quot;;s:14:&quot;coursefullname&quot;;s:59:&quot;IK045 Service Science &amp; Knowledge Economy: Research Methods&quot;;}"/>
    <n v="1550663893"/>
    <s v="web"/>
    <s v="86.101.237.69"/>
    <s v="NULL"/>
  </r>
  <r>
    <n v="20024151"/>
    <x v="5"/>
    <s v="mod_forum"/>
    <s v="uploaded"/>
    <s v="assessable"/>
    <s v="forum_posts"/>
    <n v="129819"/>
    <s v="c"/>
    <n v="2"/>
    <n v="299482"/>
    <n v="70"/>
    <n v="118025"/>
    <x v="6"/>
    <x v="0"/>
    <s v="NULL"/>
    <n v="0"/>
    <s v="a:4:{s:7:&quot;content&quot;;s:51:&quot;&lt;p&gt;Knowledge is what we get with learning. &lt;br&gt;&lt;/p&gt;&quot;;s:14:&quot;pathnamehashes&quot;;a:0:{}s:12:&quot;discussionid&quot;;i:44464;s:13:&quot;triggeredfrom&quot;;s:18:&quot;forum_add_new_post&quot;;}"/>
    <n v="1550663920"/>
    <s v="web"/>
    <s v="172.18.10.83"/>
    <s v="NULL"/>
  </r>
  <r>
    <n v="20024152"/>
    <x v="7"/>
    <s v="mod_forum"/>
    <s v="created"/>
    <s v="post"/>
    <s v="forum_posts"/>
    <n v="129819"/>
    <s v="c"/>
    <n v="2"/>
    <n v="299482"/>
    <n v="70"/>
    <n v="118025"/>
    <x v="6"/>
    <x v="0"/>
    <s v="NULL"/>
    <n v="0"/>
    <s v="a:3:{s:12:&quot;discussionid&quot;;s:5:&quot;44464&quot;;s:7:&quot;forumid&quot;;s:5:&quot;29448&quot;;s:9:&quot;forumtype&quot;;s:7:&quot;general&quot;;}"/>
    <n v="1550663920"/>
    <s v="web"/>
    <s v="172.18.10.83"/>
    <s v="NULL"/>
  </r>
  <r>
    <n v="20024154"/>
    <x v="3"/>
    <s v="mod_forum"/>
    <s v="viewed"/>
    <s v="discussion"/>
    <s v="forum_discussions"/>
    <n v="44464"/>
    <s v="r"/>
    <n v="2"/>
    <n v="299482"/>
    <n v="70"/>
    <n v="118025"/>
    <x v="6"/>
    <x v="0"/>
    <s v="NULL"/>
    <n v="0"/>
    <s v="N;"/>
    <n v="1550663921"/>
    <s v="web"/>
    <s v="172.18.10.83"/>
    <s v="NULL"/>
  </r>
  <r>
    <n v="20024159"/>
    <x v="0"/>
    <s v="core"/>
    <s v="viewed"/>
    <s v="course"/>
    <s v="NULL"/>
    <s v="NULL"/>
    <s v="r"/>
    <n v="2"/>
    <n v="298430"/>
    <n v="50"/>
    <n v="17305"/>
    <x v="8"/>
    <x v="0"/>
    <s v="NULL"/>
    <n v="0"/>
    <s v="N;"/>
    <n v="1550663931"/>
    <s v="web"/>
    <s v="172.18.10.150"/>
    <s v="NULL"/>
  </r>
  <r>
    <n v="20024161"/>
    <x v="0"/>
    <s v="core"/>
    <s v="viewed"/>
    <s v="course"/>
    <s v="NULL"/>
    <s v="NULL"/>
    <s v="r"/>
    <n v="2"/>
    <n v="298430"/>
    <n v="50"/>
    <n v="17305"/>
    <x v="7"/>
    <x v="0"/>
    <s v="NULL"/>
    <n v="0"/>
    <s v="N;"/>
    <n v="1550663936"/>
    <s v="web"/>
    <s v="172.18.10.142"/>
    <s v="NULL"/>
  </r>
  <r>
    <n v="20024162"/>
    <x v="1"/>
    <s v="mod_forum"/>
    <s v="viewed"/>
    <s v="course_module"/>
    <s v="forum"/>
    <n v="29448"/>
    <s v="r"/>
    <n v="2"/>
    <n v="299482"/>
    <n v="70"/>
    <n v="118025"/>
    <x v="7"/>
    <x v="0"/>
    <s v="NULL"/>
    <n v="0"/>
    <s v="N;"/>
    <n v="1550663940"/>
    <s v="web"/>
    <s v="172.18.10.142"/>
    <s v="NULL"/>
  </r>
  <r>
    <n v="20024163"/>
    <x v="1"/>
    <s v="mod_forum"/>
    <s v="viewed"/>
    <s v="course_module"/>
    <s v="forum"/>
    <n v="29448"/>
    <s v="r"/>
    <n v="2"/>
    <n v="299482"/>
    <n v="70"/>
    <n v="118025"/>
    <x v="5"/>
    <x v="0"/>
    <s v="NULL"/>
    <n v="0"/>
    <s v="N;"/>
    <n v="1550663946"/>
    <s v="web"/>
    <s v="172.18.10.168"/>
    <s v="NULL"/>
  </r>
  <r>
    <n v="20024164"/>
    <x v="3"/>
    <s v="mod_forum"/>
    <s v="viewed"/>
    <s v="discussion"/>
    <s v="forum_discussions"/>
    <n v="44464"/>
    <s v="r"/>
    <n v="2"/>
    <n v="299482"/>
    <n v="70"/>
    <n v="118025"/>
    <x v="5"/>
    <x v="0"/>
    <s v="NULL"/>
    <n v="0"/>
    <s v="N;"/>
    <n v="1550663951"/>
    <s v="web"/>
    <s v="172.18.10.168"/>
    <s v="NULL"/>
  </r>
  <r>
    <n v="20024165"/>
    <x v="3"/>
    <s v="mod_forum"/>
    <s v="viewed"/>
    <s v="discussion"/>
    <s v="forum_discussions"/>
    <n v="44464"/>
    <s v="r"/>
    <n v="2"/>
    <n v="299482"/>
    <n v="70"/>
    <n v="118025"/>
    <x v="7"/>
    <x v="0"/>
    <s v="NULL"/>
    <n v="0"/>
    <s v="N;"/>
    <n v="1550663954"/>
    <s v="web"/>
    <s v="172.18.10.142"/>
    <s v="NULL"/>
  </r>
  <r>
    <n v="20024174"/>
    <x v="1"/>
    <s v="mod_forum"/>
    <s v="viewed"/>
    <s v="course_module"/>
    <s v="forum"/>
    <n v="29448"/>
    <s v="r"/>
    <n v="2"/>
    <n v="299482"/>
    <n v="70"/>
    <n v="118025"/>
    <x v="0"/>
    <x v="0"/>
    <s v="NULL"/>
    <n v="0"/>
    <s v="N;"/>
    <n v="1550663976"/>
    <s v="web"/>
    <s v="172.18.10.57"/>
    <s v="NULL"/>
  </r>
  <r>
    <n v="20024176"/>
    <x v="3"/>
    <s v="mod_forum"/>
    <s v="viewed"/>
    <s v="discussion"/>
    <s v="forum_discussions"/>
    <n v="44464"/>
    <s v="r"/>
    <n v="2"/>
    <n v="299482"/>
    <n v="70"/>
    <n v="118025"/>
    <x v="5"/>
    <x v="0"/>
    <s v="NULL"/>
    <n v="0"/>
    <s v="N;"/>
    <n v="1550663980"/>
    <s v="web"/>
    <s v="172.18.10.168"/>
    <s v="NULL"/>
  </r>
  <r>
    <n v="20024177"/>
    <x v="3"/>
    <s v="mod_forum"/>
    <s v="viewed"/>
    <s v="discussion"/>
    <s v="forum_discussions"/>
    <n v="44465"/>
    <s v="r"/>
    <n v="2"/>
    <n v="299482"/>
    <n v="70"/>
    <n v="118025"/>
    <x v="0"/>
    <x v="0"/>
    <s v="NULL"/>
    <n v="0"/>
    <s v="N;"/>
    <n v="1550663985"/>
    <s v="web"/>
    <s v="172.18.10.57"/>
    <s v="NULL"/>
  </r>
  <r>
    <n v="20024179"/>
    <x v="0"/>
    <s v="core"/>
    <s v="viewed"/>
    <s v="course"/>
    <s v="NULL"/>
    <s v="NULL"/>
    <s v="r"/>
    <n v="2"/>
    <n v="298430"/>
    <n v="50"/>
    <n v="17305"/>
    <x v="0"/>
    <x v="0"/>
    <s v="NULL"/>
    <n v="0"/>
    <s v="N;"/>
    <n v="1550663994"/>
    <s v="web"/>
    <s v="172.18.10.57"/>
    <s v="NULL"/>
  </r>
  <r>
    <n v="20024184"/>
    <x v="1"/>
    <s v="mod_forum"/>
    <s v="viewed"/>
    <s v="course_module"/>
    <s v="forum"/>
    <n v="29407"/>
    <s v="r"/>
    <n v="2"/>
    <n v="298431"/>
    <n v="70"/>
    <n v="117452"/>
    <x v="0"/>
    <x v="0"/>
    <s v="NULL"/>
    <n v="0"/>
    <s v="N;"/>
    <n v="1550664002"/>
    <s v="web"/>
    <s v="172.18.10.57"/>
    <s v="NULL"/>
  </r>
  <r>
    <n v="20024185"/>
    <x v="0"/>
    <s v="core"/>
    <s v="viewed"/>
    <s v="course"/>
    <s v="NULL"/>
    <s v="NULL"/>
    <s v="r"/>
    <n v="2"/>
    <n v="298430"/>
    <n v="50"/>
    <n v="17305"/>
    <x v="0"/>
    <x v="0"/>
    <s v="NULL"/>
    <n v="0"/>
    <s v="N;"/>
    <n v="1550664006"/>
    <s v="web"/>
    <s v="172.18.10.57"/>
    <s v="NULL"/>
  </r>
  <r>
    <n v="20024190"/>
    <x v="1"/>
    <s v="mod_forum"/>
    <s v="viewed"/>
    <s v="course_module"/>
    <s v="forum"/>
    <n v="29448"/>
    <s v="r"/>
    <n v="2"/>
    <n v="299482"/>
    <n v="70"/>
    <n v="118025"/>
    <x v="0"/>
    <x v="0"/>
    <s v="NULL"/>
    <n v="0"/>
    <s v="N;"/>
    <n v="1550664011"/>
    <s v="web"/>
    <s v="172.18.10.57"/>
    <s v="NULL"/>
  </r>
  <r>
    <n v="20024207"/>
    <x v="1"/>
    <s v="mod_forum"/>
    <s v="viewed"/>
    <s v="course_module"/>
    <s v="forum"/>
    <n v="29448"/>
    <s v="r"/>
    <n v="2"/>
    <n v="299482"/>
    <n v="70"/>
    <n v="118025"/>
    <x v="8"/>
    <x v="0"/>
    <s v="NULL"/>
    <n v="0"/>
    <s v="N;"/>
    <n v="1550664054"/>
    <s v="web"/>
    <s v="172.18.10.150"/>
    <s v="NULL"/>
  </r>
  <r>
    <n v="20024208"/>
    <x v="1"/>
    <s v="mod_forum"/>
    <s v="viewed"/>
    <s v="course_module"/>
    <s v="forum"/>
    <n v="29448"/>
    <s v="r"/>
    <n v="2"/>
    <n v="299482"/>
    <n v="70"/>
    <n v="118025"/>
    <x v="8"/>
    <x v="0"/>
    <s v="NULL"/>
    <n v="0"/>
    <s v="N;"/>
    <n v="1550664055"/>
    <s v="web"/>
    <s v="172.18.10.150"/>
    <s v="NULL"/>
  </r>
  <r>
    <n v="20024210"/>
    <x v="3"/>
    <s v="mod_forum"/>
    <s v="viewed"/>
    <s v="discussion"/>
    <s v="forum_discussions"/>
    <n v="44464"/>
    <s v="r"/>
    <n v="2"/>
    <n v="299482"/>
    <n v="70"/>
    <n v="118025"/>
    <x v="8"/>
    <x v="0"/>
    <s v="NULL"/>
    <n v="0"/>
    <s v="N;"/>
    <n v="1550664060"/>
    <s v="web"/>
    <s v="172.18.10.150"/>
    <s v="NULL"/>
  </r>
  <r>
    <n v="20024214"/>
    <x v="0"/>
    <s v="core"/>
    <s v="viewed"/>
    <s v="course"/>
    <s v="NULL"/>
    <s v="NULL"/>
    <s v="r"/>
    <n v="2"/>
    <n v="298430"/>
    <n v="50"/>
    <n v="17305"/>
    <x v="6"/>
    <x v="0"/>
    <s v="NULL"/>
    <n v="0"/>
    <s v="N;"/>
    <n v="1550664081"/>
    <s v="web"/>
    <s v="172.18.10.83"/>
    <s v="NULL"/>
  </r>
  <r>
    <n v="20024215"/>
    <x v="1"/>
    <s v="mod_forum"/>
    <s v="viewed"/>
    <s v="course_module"/>
    <s v="forum"/>
    <n v="29448"/>
    <s v="r"/>
    <n v="2"/>
    <n v="299482"/>
    <n v="70"/>
    <n v="118025"/>
    <x v="6"/>
    <x v="0"/>
    <s v="NULL"/>
    <n v="0"/>
    <s v="N;"/>
    <n v="1550664085"/>
    <s v="web"/>
    <s v="172.18.10.83"/>
    <s v="NULL"/>
  </r>
  <r>
    <n v="20024218"/>
    <x v="3"/>
    <s v="mod_forum"/>
    <s v="viewed"/>
    <s v="discussion"/>
    <s v="forum_discussions"/>
    <n v="44464"/>
    <s v="r"/>
    <n v="2"/>
    <n v="299482"/>
    <n v="70"/>
    <n v="118025"/>
    <x v="6"/>
    <x v="0"/>
    <s v="NULL"/>
    <n v="0"/>
    <s v="N;"/>
    <n v="1550664087"/>
    <s v="web"/>
    <s v="172.18.10.83"/>
    <s v="NULL"/>
  </r>
  <r>
    <n v="20024233"/>
    <x v="3"/>
    <s v="mod_forum"/>
    <s v="viewed"/>
    <s v="discussion"/>
    <s v="forum_discussions"/>
    <n v="44464"/>
    <s v="r"/>
    <n v="2"/>
    <n v="299482"/>
    <n v="70"/>
    <n v="118025"/>
    <x v="6"/>
    <x v="0"/>
    <s v="NULL"/>
    <n v="0"/>
    <s v="N;"/>
    <n v="1550664169"/>
    <s v="web"/>
    <s v="172.18.10.83"/>
    <s v="NULL"/>
  </r>
  <r>
    <n v="20024237"/>
    <x v="1"/>
    <s v="mod_forum"/>
    <s v="viewed"/>
    <s v="course_module"/>
    <s v="forum"/>
    <n v="29448"/>
    <s v="r"/>
    <n v="2"/>
    <n v="299482"/>
    <n v="70"/>
    <n v="118025"/>
    <x v="0"/>
    <x v="0"/>
    <s v="NULL"/>
    <n v="0"/>
    <s v="N;"/>
    <n v="1550664176"/>
    <s v="web"/>
    <s v="172.18.10.57"/>
    <s v="NULL"/>
  </r>
  <r>
    <n v="20024242"/>
    <x v="3"/>
    <s v="mod_forum"/>
    <s v="viewed"/>
    <s v="discussion"/>
    <s v="forum_discussions"/>
    <n v="44465"/>
    <s v="r"/>
    <n v="2"/>
    <n v="299482"/>
    <n v="70"/>
    <n v="118025"/>
    <x v="0"/>
    <x v="0"/>
    <s v="NULL"/>
    <n v="0"/>
    <s v="N;"/>
    <n v="1550664183"/>
    <s v="web"/>
    <s v="172.18.10.57"/>
    <s v="NULL"/>
  </r>
  <r>
    <n v="20024248"/>
    <x v="1"/>
    <s v="mod_forum"/>
    <s v="viewed"/>
    <s v="course_module"/>
    <s v="forum"/>
    <n v="29448"/>
    <s v="r"/>
    <n v="2"/>
    <n v="299482"/>
    <n v="70"/>
    <n v="118025"/>
    <x v="0"/>
    <x v="0"/>
    <s v="NULL"/>
    <n v="0"/>
    <s v="N;"/>
    <n v="1550664211"/>
    <s v="web"/>
    <s v="172.18.10.57"/>
    <s v="NULL"/>
  </r>
  <r>
    <n v="20024249"/>
    <x v="3"/>
    <s v="mod_forum"/>
    <s v="viewed"/>
    <s v="discussion"/>
    <s v="forum_discussions"/>
    <n v="44465"/>
    <s v="r"/>
    <n v="2"/>
    <n v="299482"/>
    <n v="70"/>
    <n v="118025"/>
    <x v="3"/>
    <x v="0"/>
    <s v="NULL"/>
    <n v="0"/>
    <s v="N;"/>
    <n v="1550664213"/>
    <s v="web"/>
    <s v="86.101.237.69"/>
    <s v="NULL"/>
  </r>
  <r>
    <n v="20024264"/>
    <x v="5"/>
    <s v="mod_forum"/>
    <s v="uploaded"/>
    <s v="assessable"/>
    <s v="forum_posts"/>
    <n v="129820"/>
    <s v="c"/>
    <n v="2"/>
    <n v="299482"/>
    <n v="70"/>
    <n v="118025"/>
    <x v="3"/>
    <x v="0"/>
    <s v="NULL"/>
    <n v="0"/>
    <s v="a:4:{s:7:&quot;content&quot;;s:62:&quot;&lt;p&gt;i think truths and beliefs called knowledge.&lt;/p&gt;&lt;p&gt;&lt;br&gt;&lt;/p&gt;&quot;;s:14:&quot;pathnamehashes&quot;;a:0:{}s:12:&quot;discussionid&quot;;i:44465;s:13:&quot;triggeredfrom&quot;;s:18:&quot;forum_add_new_post&quot;;}"/>
    <n v="1550664292"/>
    <s v="web"/>
    <s v="86.101.237.69"/>
    <s v="NULL"/>
  </r>
  <r>
    <n v="20024265"/>
    <x v="6"/>
    <s v="mod_forum"/>
    <s v="created"/>
    <s v="discussion_subscription"/>
    <s v="forum_discussion_subs"/>
    <n v="169"/>
    <s v="c"/>
    <n v="2"/>
    <n v="299482"/>
    <n v="70"/>
    <n v="118025"/>
    <x v="3"/>
    <x v="0"/>
    <n v="31218"/>
    <n v="0"/>
    <s v="a:2:{s:7:&quot;forumid&quot;;s:5:&quot;29448&quot;;s:10:&quot;discussion&quot;;s:5:&quot;44465&quot;;}"/>
    <n v="1550664292"/>
    <s v="web"/>
    <s v="86.101.237.69"/>
    <s v="NULL"/>
  </r>
  <r>
    <n v="20024266"/>
    <x v="7"/>
    <s v="mod_forum"/>
    <s v="created"/>
    <s v="post"/>
    <s v="forum_posts"/>
    <n v="129820"/>
    <s v="c"/>
    <n v="2"/>
    <n v="299482"/>
    <n v="70"/>
    <n v="118025"/>
    <x v="3"/>
    <x v="0"/>
    <s v="NULL"/>
    <n v="0"/>
    <s v="a:3:{s:12:&quot;discussionid&quot;;s:5:&quot;44465&quot;;s:7:&quot;forumid&quot;;s:5:&quot;29448&quot;;s:9:&quot;forumtype&quot;;s:7:&quot;general&quot;;}"/>
    <n v="1550664292"/>
    <s v="web"/>
    <s v="86.101.237.69"/>
    <s v="NULL"/>
  </r>
  <r>
    <n v="20024267"/>
    <x v="3"/>
    <s v="mod_forum"/>
    <s v="viewed"/>
    <s v="discussion"/>
    <s v="forum_discussions"/>
    <n v="44465"/>
    <s v="r"/>
    <n v="2"/>
    <n v="299482"/>
    <n v="70"/>
    <n v="118025"/>
    <x v="3"/>
    <x v="0"/>
    <s v="NULL"/>
    <n v="0"/>
    <s v="N;"/>
    <n v="1550664292"/>
    <s v="web"/>
    <s v="86.101.237.69"/>
    <s v="NULL"/>
  </r>
  <r>
    <n v="20024289"/>
    <x v="9"/>
    <s v="mod_forum"/>
    <s v="deleted"/>
    <s v="discussion_subscription"/>
    <s v="forum_discussion_subs"/>
    <n v="169"/>
    <s v="d"/>
    <n v="2"/>
    <n v="299482"/>
    <n v="70"/>
    <n v="118025"/>
    <x v="3"/>
    <x v="0"/>
    <n v="31218"/>
    <n v="0"/>
    <s v="a:2:{s:7:&quot;forumid&quot;;s:5:&quot;29448&quot;;s:10:&quot;discussion&quot;;s:5:&quot;44465&quot;;}"/>
    <n v="1550664386"/>
    <s v="web"/>
    <s v="86.101.237.69"/>
    <s v="NULL"/>
  </r>
  <r>
    <n v="20024291"/>
    <x v="3"/>
    <s v="mod_forum"/>
    <s v="viewed"/>
    <s v="discussion"/>
    <s v="forum_discussions"/>
    <n v="44553"/>
    <s v="r"/>
    <n v="2"/>
    <n v="299482"/>
    <n v="70"/>
    <n v="118025"/>
    <x v="3"/>
    <x v="0"/>
    <s v="NULL"/>
    <n v="0"/>
    <s v="N;"/>
    <n v="1550664393"/>
    <s v="web"/>
    <s v="86.101.237.69"/>
    <s v="NULL"/>
  </r>
  <r>
    <n v="20024294"/>
    <x v="3"/>
    <s v="mod_forum"/>
    <s v="viewed"/>
    <s v="discussion"/>
    <s v="forum_discussions"/>
    <n v="44465"/>
    <s v="r"/>
    <n v="2"/>
    <n v="299482"/>
    <n v="70"/>
    <n v="118025"/>
    <x v="3"/>
    <x v="0"/>
    <s v="NULL"/>
    <n v="0"/>
    <s v="N;"/>
    <n v="1550664402"/>
    <s v="web"/>
    <s v="86.101.237.69"/>
    <s v="NULL"/>
  </r>
  <r>
    <n v="20024303"/>
    <x v="5"/>
    <s v="mod_forum"/>
    <s v="uploaded"/>
    <s v="assessable"/>
    <s v="forum_posts"/>
    <n v="129821"/>
    <s v="c"/>
    <n v="2"/>
    <n v="299482"/>
    <n v="70"/>
    <n v="118025"/>
    <x v="1"/>
    <x v="0"/>
    <s v="NULL"/>
    <n v="0"/>
    <s v="a:4:{s:7:&quot;content&quot;;s:94:&quot;&lt;div&gt;knowledge is power. if you have the power that means you know how you can win .&lt;br&gt;&lt;/div&gt;&quot;;s:14:&quot;pathnamehashes&quot;;a:0:{}s:12:&quot;discussionid&quot;;i:44464;s:13:&quot;triggeredfrom&quot;;s:18:&quot;forum_add_new_post&quot;;}"/>
    <n v="1550664529"/>
    <s v="web"/>
    <s v="172.18.10.84"/>
    <s v="NULL"/>
  </r>
  <r>
    <n v="20024304"/>
    <x v="6"/>
    <s v="mod_forum"/>
    <s v="created"/>
    <s v="discussion_subscription"/>
    <s v="forum_discussion_subs"/>
    <n v="170"/>
    <s v="c"/>
    <n v="2"/>
    <n v="299482"/>
    <n v="70"/>
    <n v="118025"/>
    <x v="1"/>
    <x v="0"/>
    <n v="34312"/>
    <n v="0"/>
    <s v="a:2:{s:7:&quot;forumid&quot;;s:5:&quot;29448&quot;;s:10:&quot;discussion&quot;;s:5:&quot;44464&quot;;}"/>
    <n v="1550664529"/>
    <s v="web"/>
    <s v="172.18.10.84"/>
    <s v="NULL"/>
  </r>
  <r>
    <n v="20024305"/>
    <x v="7"/>
    <s v="mod_forum"/>
    <s v="created"/>
    <s v="post"/>
    <s v="forum_posts"/>
    <n v="129821"/>
    <s v="c"/>
    <n v="2"/>
    <n v="299482"/>
    <n v="70"/>
    <n v="118025"/>
    <x v="1"/>
    <x v="0"/>
    <s v="NULL"/>
    <n v="0"/>
    <s v="a:3:{s:12:&quot;discussionid&quot;;s:5:&quot;44464&quot;;s:7:&quot;forumid&quot;;s:5:&quot;29448&quot;;s:9:&quot;forumtype&quot;;s:7:&quot;general&quot;;}"/>
    <n v="1550664529"/>
    <s v="web"/>
    <s v="172.18.10.84"/>
    <s v="NULL"/>
  </r>
  <r>
    <n v="20024306"/>
    <x v="3"/>
    <s v="mod_forum"/>
    <s v="viewed"/>
    <s v="discussion"/>
    <s v="forum_discussions"/>
    <n v="44464"/>
    <s v="r"/>
    <n v="2"/>
    <n v="299482"/>
    <n v="70"/>
    <n v="118025"/>
    <x v="1"/>
    <x v="0"/>
    <s v="NULL"/>
    <n v="0"/>
    <s v="N;"/>
    <n v="1550664529"/>
    <s v="web"/>
    <s v="172.18.10.84"/>
    <s v="NULL"/>
  </r>
  <r>
    <n v="20024312"/>
    <x v="3"/>
    <s v="mod_forum"/>
    <s v="viewed"/>
    <s v="discussion"/>
    <s v="forum_discussions"/>
    <n v="44552"/>
    <s v="r"/>
    <n v="2"/>
    <n v="299482"/>
    <n v="70"/>
    <n v="118025"/>
    <x v="7"/>
    <x v="0"/>
    <s v="NULL"/>
    <n v="0"/>
    <s v="N;"/>
    <n v="1550664590"/>
    <s v="web"/>
    <s v="172.18.10.142"/>
    <s v="NULL"/>
  </r>
  <r>
    <n v="20024313"/>
    <x v="3"/>
    <s v="mod_forum"/>
    <s v="viewed"/>
    <s v="discussion"/>
    <s v="forum_discussions"/>
    <n v="44548"/>
    <s v="r"/>
    <n v="2"/>
    <n v="299482"/>
    <n v="70"/>
    <n v="118025"/>
    <x v="7"/>
    <x v="0"/>
    <s v="NULL"/>
    <n v="0"/>
    <s v="N;"/>
    <n v="1550664592"/>
    <s v="web"/>
    <s v="172.18.10.142"/>
    <s v="NULL"/>
  </r>
  <r>
    <n v="20024315"/>
    <x v="0"/>
    <s v="core"/>
    <s v="viewed"/>
    <s v="course"/>
    <s v="NULL"/>
    <s v="NULL"/>
    <s v="r"/>
    <n v="2"/>
    <n v="298430"/>
    <n v="50"/>
    <n v="17305"/>
    <x v="7"/>
    <x v="0"/>
    <s v="NULL"/>
    <n v="0"/>
    <s v="N;"/>
    <n v="1550664597"/>
    <s v="web"/>
    <s v="172.18.10.142"/>
    <s v="NULL"/>
  </r>
  <r>
    <n v="20024320"/>
    <x v="2"/>
    <s v="core"/>
    <s v="viewed"/>
    <s v="user_profile"/>
    <s v="user"/>
    <n v="34278"/>
    <s v="r"/>
    <n v="0"/>
    <n v="298430"/>
    <n v="50"/>
    <n v="17305"/>
    <x v="6"/>
    <x v="0"/>
    <n v="34278"/>
    <n v="0"/>
    <s v="a:3:{s:8:&quot;courseid&quot;;s:5:&quot;17305&quot;;s:15:&quot;courseshortname&quot;;s:5:&quot;IK045&quot;;s:14:&quot;coursefullname&quot;;s:59:&quot;IK045 Service Science &amp; Knowledge Economy: Research Methods&quot;;}"/>
    <n v="1550664619"/>
    <s v="web"/>
    <s v="172.18.10.83"/>
    <s v="NULL"/>
  </r>
  <r>
    <n v="20024321"/>
    <x v="1"/>
    <s v="mod_forum"/>
    <s v="viewed"/>
    <s v="course_module"/>
    <s v="forum"/>
    <n v="29448"/>
    <s v="r"/>
    <n v="2"/>
    <n v="299482"/>
    <n v="70"/>
    <n v="118025"/>
    <x v="7"/>
    <x v="0"/>
    <s v="NULL"/>
    <n v="0"/>
    <s v="N;"/>
    <n v="1550664643"/>
    <s v="web"/>
    <s v="172.18.10.142"/>
    <s v="NULL"/>
  </r>
  <r>
    <n v="20024322"/>
    <x v="3"/>
    <s v="mod_forum"/>
    <s v="viewed"/>
    <s v="discussion"/>
    <s v="forum_discussions"/>
    <n v="44464"/>
    <s v="r"/>
    <n v="2"/>
    <n v="299482"/>
    <n v="70"/>
    <n v="118025"/>
    <x v="7"/>
    <x v="0"/>
    <s v="NULL"/>
    <n v="0"/>
    <s v="N;"/>
    <n v="1550664645"/>
    <s v="web"/>
    <s v="172.18.10.142"/>
    <s v="NULL"/>
  </r>
  <r>
    <n v="20024330"/>
    <x v="3"/>
    <s v="mod_forum"/>
    <s v="viewed"/>
    <s v="discussion"/>
    <s v="forum_discussions"/>
    <n v="44465"/>
    <s v="r"/>
    <n v="2"/>
    <n v="299482"/>
    <n v="70"/>
    <n v="118025"/>
    <x v="3"/>
    <x v="0"/>
    <s v="NULL"/>
    <n v="0"/>
    <s v="N;"/>
    <n v="1550664725"/>
    <s v="web"/>
    <s v="86.101.237.69"/>
    <s v="NULL"/>
  </r>
  <r>
    <n v="20024331"/>
    <x v="3"/>
    <s v="mod_forum"/>
    <s v="viewed"/>
    <s v="discussion"/>
    <s v="forum_discussions"/>
    <n v="44553"/>
    <s v="r"/>
    <n v="2"/>
    <n v="299482"/>
    <n v="70"/>
    <n v="118025"/>
    <x v="9"/>
    <x v="0"/>
    <s v="NULL"/>
    <n v="0"/>
    <s v="N;"/>
    <n v="1550664727"/>
    <s v="web"/>
    <s v="86.101.237.69"/>
    <s v="NULL"/>
  </r>
  <r>
    <n v="20024334"/>
    <x v="3"/>
    <s v="mod_forum"/>
    <s v="viewed"/>
    <s v="discussion"/>
    <s v="forum_discussions"/>
    <n v="44553"/>
    <s v="r"/>
    <n v="2"/>
    <n v="299482"/>
    <n v="70"/>
    <n v="118025"/>
    <x v="3"/>
    <x v="0"/>
    <s v="NULL"/>
    <n v="0"/>
    <s v="N;"/>
    <n v="1550664825"/>
    <s v="web"/>
    <s v="86.101.237.69"/>
    <s v="NULL"/>
  </r>
  <r>
    <n v="20024335"/>
    <x v="3"/>
    <s v="mod_forum"/>
    <s v="viewed"/>
    <s v="discussion"/>
    <s v="forum_discussions"/>
    <n v="44465"/>
    <s v="r"/>
    <n v="2"/>
    <n v="299482"/>
    <n v="70"/>
    <n v="118025"/>
    <x v="3"/>
    <x v="0"/>
    <s v="NULL"/>
    <n v="0"/>
    <s v="N;"/>
    <n v="1550664831"/>
    <s v="web"/>
    <s v="86.101.237.69"/>
    <s v="NULL"/>
  </r>
  <r>
    <n v="20024362"/>
    <x v="5"/>
    <s v="mod_forum"/>
    <s v="uploaded"/>
    <s v="assessable"/>
    <s v="forum_posts"/>
    <n v="129822"/>
    <s v="c"/>
    <n v="2"/>
    <n v="299482"/>
    <n v="70"/>
    <n v="118025"/>
    <x v="8"/>
    <x v="0"/>
    <s v="NULL"/>
    <n v="0"/>
    <s v="a:4:{s:7:&quot;content&quot;;s:172:&quot;&lt;p&gt;Knowledge is what a person achieve during his own life, on his private life and on his professional life. Each person have differents knowledges from the others.&lt;br&gt;&lt;/p&gt;&quot;;s:14:&quot;pathnamehashes&quot;;a:0:{}s:12:&quot;discussionid&quot;;i:44464;s:13:&quot;triggeredfrom&quot;;s:18:&quot;forum_add_new_post&quot;;}"/>
    <n v="1550664914"/>
    <s v="web"/>
    <s v="172.18.10.150"/>
    <s v="NULL"/>
  </r>
  <r>
    <n v="20024363"/>
    <x v="6"/>
    <s v="mod_forum"/>
    <s v="created"/>
    <s v="discussion_subscription"/>
    <s v="forum_discussion_subs"/>
    <n v="171"/>
    <s v="c"/>
    <n v="2"/>
    <n v="299482"/>
    <n v="70"/>
    <n v="118025"/>
    <x v="8"/>
    <x v="0"/>
    <n v="34346"/>
    <n v="0"/>
    <s v="a:2:{s:7:&quot;forumid&quot;;s:5:&quot;29448&quot;;s:10:&quot;discussion&quot;;s:5:&quot;44464&quot;;}"/>
    <n v="1550664914"/>
    <s v="web"/>
    <s v="172.18.10.150"/>
    <s v="NULL"/>
  </r>
  <r>
    <n v="20024364"/>
    <x v="7"/>
    <s v="mod_forum"/>
    <s v="created"/>
    <s v="post"/>
    <s v="forum_posts"/>
    <n v="129822"/>
    <s v="c"/>
    <n v="2"/>
    <n v="299482"/>
    <n v="70"/>
    <n v="118025"/>
    <x v="8"/>
    <x v="0"/>
    <s v="NULL"/>
    <n v="0"/>
    <s v="a:3:{s:12:&quot;discussionid&quot;;s:5:&quot;44464&quot;;s:7:&quot;forumid&quot;;s:5:&quot;29448&quot;;s:9:&quot;forumtype&quot;;s:7:&quot;general&quot;;}"/>
    <n v="1550664914"/>
    <s v="web"/>
    <s v="172.18.10.150"/>
    <s v="NULL"/>
  </r>
  <r>
    <n v="20024365"/>
    <x v="3"/>
    <s v="mod_forum"/>
    <s v="viewed"/>
    <s v="discussion"/>
    <s v="forum_discussions"/>
    <n v="44464"/>
    <s v="r"/>
    <n v="2"/>
    <n v="299482"/>
    <n v="70"/>
    <n v="118025"/>
    <x v="8"/>
    <x v="0"/>
    <s v="NULL"/>
    <n v="0"/>
    <s v="N;"/>
    <n v="1550664915"/>
    <s v="web"/>
    <s v="172.18.10.150"/>
    <s v="NULL"/>
  </r>
  <r>
    <n v="20024371"/>
    <x v="3"/>
    <s v="mod_forum"/>
    <s v="viewed"/>
    <s v="discussion"/>
    <s v="forum_discussions"/>
    <n v="44464"/>
    <s v="r"/>
    <n v="2"/>
    <n v="299482"/>
    <n v="70"/>
    <n v="118025"/>
    <x v="4"/>
    <x v="0"/>
    <s v="NULL"/>
    <n v="0"/>
    <s v="N;"/>
    <n v="1550664980"/>
    <s v="web"/>
    <s v="172.18.10.100"/>
    <s v="NULL"/>
  </r>
  <r>
    <n v="20024373"/>
    <x v="5"/>
    <s v="mod_forum"/>
    <s v="uploaded"/>
    <s v="assessable"/>
    <s v="forum_posts"/>
    <n v="129823"/>
    <s v="c"/>
    <n v="2"/>
    <n v="299482"/>
    <n v="70"/>
    <n v="118025"/>
    <x v="7"/>
    <x v="0"/>
    <s v="NULL"/>
    <n v="0"/>
    <s v="a:4:{s:7:&quot;content&quot;;s:95:&quot;&lt;p&gt;Knowledge is the capacity people have to learn lot of information about any subject.&lt;br&gt;&lt;/p&gt;&quot;;s:14:&quot;pathnamehashes&quot;;a:0:{}s:12:&quot;discussionid&quot;;i:44464;s:13:&quot;triggeredfrom&quot;;s:18:&quot;forum_add_new_post&quot;;}"/>
    <n v="1550664995"/>
    <s v="web"/>
    <s v="172.18.10.142"/>
    <s v="NULL"/>
  </r>
  <r>
    <n v="20024374"/>
    <x v="6"/>
    <s v="mod_forum"/>
    <s v="created"/>
    <s v="discussion_subscription"/>
    <s v="forum_discussion_subs"/>
    <n v="172"/>
    <s v="c"/>
    <n v="2"/>
    <n v="299482"/>
    <n v="70"/>
    <n v="118025"/>
    <x v="7"/>
    <x v="0"/>
    <n v="34286"/>
    <n v="0"/>
    <s v="a:2:{s:7:&quot;forumid&quot;;s:5:&quot;29448&quot;;s:10:&quot;discussion&quot;;s:5:&quot;44464&quot;;}"/>
    <n v="1550664995"/>
    <s v="web"/>
    <s v="172.18.10.142"/>
    <s v="NULL"/>
  </r>
  <r>
    <n v="20024375"/>
    <x v="7"/>
    <s v="mod_forum"/>
    <s v="created"/>
    <s v="post"/>
    <s v="forum_posts"/>
    <n v="129823"/>
    <s v="c"/>
    <n v="2"/>
    <n v="299482"/>
    <n v="70"/>
    <n v="118025"/>
    <x v="7"/>
    <x v="0"/>
    <s v="NULL"/>
    <n v="0"/>
    <s v="a:3:{s:12:&quot;discussionid&quot;;s:5:&quot;44464&quot;;s:7:&quot;forumid&quot;;s:5:&quot;29448&quot;;s:9:&quot;forumtype&quot;;s:7:&quot;general&quot;;}"/>
    <n v="1550664995"/>
    <s v="web"/>
    <s v="172.18.10.142"/>
    <s v="NULL"/>
  </r>
  <r>
    <n v="20024376"/>
    <x v="3"/>
    <s v="mod_forum"/>
    <s v="viewed"/>
    <s v="discussion"/>
    <s v="forum_discussions"/>
    <n v="44464"/>
    <s v="r"/>
    <n v="2"/>
    <n v="299482"/>
    <n v="70"/>
    <n v="118025"/>
    <x v="7"/>
    <x v="0"/>
    <s v="NULL"/>
    <n v="0"/>
    <s v="N;"/>
    <n v="1550664996"/>
    <s v="web"/>
    <s v="172.18.10.142"/>
    <s v="NULL"/>
  </r>
  <r>
    <n v="20024378"/>
    <x v="0"/>
    <s v="core"/>
    <s v="viewed"/>
    <s v="course"/>
    <s v="NULL"/>
    <s v="NULL"/>
    <s v="r"/>
    <n v="2"/>
    <n v="298430"/>
    <n v="50"/>
    <n v="17305"/>
    <x v="3"/>
    <x v="0"/>
    <s v="NULL"/>
    <n v="0"/>
    <s v="N;"/>
    <n v="1550665002"/>
    <s v="web"/>
    <s v="86.101.237.69"/>
    <s v="NULL"/>
  </r>
  <r>
    <n v="20024386"/>
    <x v="5"/>
    <s v="mod_forum"/>
    <s v="uploaded"/>
    <s v="assessable"/>
    <s v="forum_posts"/>
    <n v="129824"/>
    <s v="c"/>
    <n v="2"/>
    <n v="299482"/>
    <n v="70"/>
    <n v="118025"/>
    <x v="9"/>
    <x v="0"/>
    <s v="NULL"/>
    <n v="0"/>
    <s v="a:4:{s:7:&quot;content&quot;;s:116:&quot;&lt;div&gt;&lt;b&gt;Useful Information&amp;nbsp; aquired through learning, eduacation and experience is known as knoledge.&lt;/b&gt;&lt;/div&gt;&quot;;s:14:&quot;pathnamehashes&quot;;a:0:{}s:12:&quot;discussionid&quot;;i:44465;s:13:&quot;triggeredfrom&quot;;s:18:&quot;forum_add_new_post&quot;;}"/>
    <n v="1550665109"/>
    <s v="web"/>
    <s v="86.101.237.69"/>
    <s v="NULL"/>
  </r>
  <r>
    <n v="20024387"/>
    <x v="6"/>
    <s v="mod_forum"/>
    <s v="created"/>
    <s v="discussion_subscription"/>
    <s v="forum_discussion_subs"/>
    <n v="173"/>
    <s v="c"/>
    <n v="2"/>
    <n v="299482"/>
    <n v="70"/>
    <n v="118025"/>
    <x v="9"/>
    <x v="0"/>
    <n v="31182"/>
    <n v="0"/>
    <s v="a:2:{s:7:&quot;forumid&quot;;s:5:&quot;29448&quot;;s:10:&quot;discussion&quot;;s:5:&quot;44465&quot;;}"/>
    <n v="1550665109"/>
    <s v="web"/>
    <s v="86.101.237.69"/>
    <s v="NULL"/>
  </r>
  <r>
    <n v="20024388"/>
    <x v="7"/>
    <s v="mod_forum"/>
    <s v="created"/>
    <s v="post"/>
    <s v="forum_posts"/>
    <n v="129824"/>
    <s v="c"/>
    <n v="2"/>
    <n v="299482"/>
    <n v="70"/>
    <n v="118025"/>
    <x v="9"/>
    <x v="0"/>
    <s v="NULL"/>
    <n v="0"/>
    <s v="a:3:{s:12:&quot;discussionid&quot;;s:5:&quot;44465&quot;;s:7:&quot;forumid&quot;;s:5:&quot;29448&quot;;s:9:&quot;forumtype&quot;;s:7:&quot;general&quot;;}"/>
    <n v="1550665109"/>
    <s v="web"/>
    <s v="86.101.237.69"/>
    <s v="NULL"/>
  </r>
  <r>
    <n v="20024389"/>
    <x v="3"/>
    <s v="mod_forum"/>
    <s v="viewed"/>
    <s v="discussion"/>
    <s v="forum_discussions"/>
    <n v="44465"/>
    <s v="r"/>
    <n v="2"/>
    <n v="299482"/>
    <n v="70"/>
    <n v="118025"/>
    <x v="9"/>
    <x v="0"/>
    <s v="NULL"/>
    <n v="0"/>
    <s v="N;"/>
    <n v="1550665110"/>
    <s v="web"/>
    <s v="86.101.237.69"/>
    <s v="NULL"/>
  </r>
  <r>
    <n v="20024391"/>
    <x v="5"/>
    <s v="mod_forum"/>
    <s v="uploaded"/>
    <s v="assessable"/>
    <s v="forum_posts"/>
    <n v="129825"/>
    <s v="c"/>
    <n v="2"/>
    <n v="299482"/>
    <n v="70"/>
    <n v="118025"/>
    <x v="9"/>
    <x v="0"/>
    <s v="NULL"/>
    <n v="0"/>
    <s v="a:4:{s:7:&quot;content&quot;;s:116:&quot;&lt;div&gt;&lt;b&gt;Useful Information&amp;nbsp; aquired through learning, eduacation and experience is known as knoledge.&lt;/b&gt;&lt;/div&gt;&quot;;s:14:&quot;pathnamehashes&quot;;a:0:{}s:12:&quot;discussionid&quot;;i:44465;s:13:&quot;triggeredfrom&quot;;s:18:&quot;forum_add_new_post&quot;;}"/>
    <n v="1550665110"/>
    <s v="web"/>
    <s v="86.101.237.69"/>
    <s v="NULL"/>
  </r>
  <r>
    <n v="20024392"/>
    <x v="7"/>
    <s v="mod_forum"/>
    <s v="created"/>
    <s v="post"/>
    <s v="forum_posts"/>
    <n v="129825"/>
    <s v="c"/>
    <n v="2"/>
    <n v="299482"/>
    <n v="70"/>
    <n v="118025"/>
    <x v="9"/>
    <x v="0"/>
    <s v="NULL"/>
    <n v="0"/>
    <s v="a:3:{s:12:&quot;discussionid&quot;;s:5:&quot;44465&quot;;s:7:&quot;forumid&quot;;s:5:&quot;29448&quot;;s:9:&quot;forumtype&quot;;s:7:&quot;general&quot;;}"/>
    <n v="1550665110"/>
    <s v="web"/>
    <s v="86.101.237.69"/>
    <s v="NULL"/>
  </r>
  <r>
    <n v="20024393"/>
    <x v="3"/>
    <s v="mod_forum"/>
    <s v="viewed"/>
    <s v="discussion"/>
    <s v="forum_discussions"/>
    <n v="44465"/>
    <s v="r"/>
    <n v="2"/>
    <n v="299482"/>
    <n v="70"/>
    <n v="118025"/>
    <x v="9"/>
    <x v="0"/>
    <s v="NULL"/>
    <n v="0"/>
    <s v="N;"/>
    <n v="1550665110"/>
    <s v="web"/>
    <s v="86.101.237.69"/>
    <s v="NULL"/>
  </r>
  <r>
    <n v="20024395"/>
    <x v="5"/>
    <s v="mod_forum"/>
    <s v="uploaded"/>
    <s v="assessable"/>
    <s v="forum_posts"/>
    <n v="129826"/>
    <s v="c"/>
    <n v="2"/>
    <n v="299482"/>
    <n v="70"/>
    <n v="118025"/>
    <x v="2"/>
    <x v="0"/>
    <s v="NULL"/>
    <n v="0"/>
    <s v="a:4:{s:7:&quot;content&quot;;s:89:&quot;&lt;p&gt;Knowledge it is the act or effect of knowing something. It is the intruction. &lt;br&gt;&lt;/p&gt;&quot;;s:14:&quot;pathnamehashes&quot;;a:0:{}s:12:&quot;discussionid&quot;;i:44464;s:13:&quot;triggeredfrom&quot;;s:18:&quot;forum_add_new_post&quot;;}"/>
    <n v="1550665120"/>
    <s v="web"/>
    <s v="172.18.10.97"/>
    <s v="NULL"/>
  </r>
  <r>
    <n v="20024396"/>
    <x v="6"/>
    <s v="mod_forum"/>
    <s v="created"/>
    <s v="discussion_subscription"/>
    <s v="forum_discussion_subs"/>
    <n v="174"/>
    <s v="c"/>
    <n v="2"/>
    <n v="299482"/>
    <n v="70"/>
    <n v="118025"/>
    <x v="2"/>
    <x v="0"/>
    <n v="34291"/>
    <n v="0"/>
    <s v="a:2:{s:7:&quot;forumid&quot;;s:5:&quot;29448&quot;;s:10:&quot;discussion&quot;;s:5:&quot;44464&quot;;}"/>
    <n v="1550665120"/>
    <s v="web"/>
    <s v="172.18.10.97"/>
    <s v="NULL"/>
  </r>
  <r>
    <n v="20024397"/>
    <x v="7"/>
    <s v="mod_forum"/>
    <s v="created"/>
    <s v="post"/>
    <s v="forum_posts"/>
    <n v="129826"/>
    <s v="c"/>
    <n v="2"/>
    <n v="299482"/>
    <n v="70"/>
    <n v="118025"/>
    <x v="2"/>
    <x v="0"/>
    <s v="NULL"/>
    <n v="0"/>
    <s v="a:3:{s:12:&quot;discussionid&quot;;s:5:&quot;44464&quot;;s:7:&quot;forumid&quot;;s:5:&quot;29448&quot;;s:9:&quot;forumtype&quot;;s:7:&quot;general&quot;;}"/>
    <n v="1550665120"/>
    <s v="web"/>
    <s v="172.18.10.97"/>
    <s v="NULL"/>
  </r>
  <r>
    <n v="20024398"/>
    <x v="3"/>
    <s v="mod_forum"/>
    <s v="viewed"/>
    <s v="discussion"/>
    <s v="forum_discussions"/>
    <n v="44464"/>
    <s v="r"/>
    <n v="2"/>
    <n v="299482"/>
    <n v="70"/>
    <n v="118025"/>
    <x v="2"/>
    <x v="0"/>
    <s v="NULL"/>
    <n v="0"/>
    <s v="N;"/>
    <n v="1550665121"/>
    <s v="web"/>
    <s v="172.18.10.97"/>
    <s v="NULL"/>
  </r>
  <r>
    <n v="20024401"/>
    <x v="8"/>
    <s v="mod_forum"/>
    <s v="deleted"/>
    <s v="post"/>
    <s v="forum_posts"/>
    <n v="129825"/>
    <s v="d"/>
    <n v="0"/>
    <n v="299482"/>
    <n v="70"/>
    <n v="118025"/>
    <x v="9"/>
    <x v="0"/>
    <s v="NULL"/>
    <n v="0"/>
    <s v="a:3:{s:12:&quot;discussionid&quot;;s:5:&quot;44465&quot;;s:7:&quot;forumid&quot;;s:5:&quot;29448&quot;;s:9:&quot;forumtype&quot;;s:7:&quot;general&quot;;}"/>
    <n v="1550665132"/>
    <s v="web"/>
    <s v="86.101.237.69"/>
    <s v="NULL"/>
  </r>
  <r>
    <n v="20024403"/>
    <x v="3"/>
    <s v="mod_forum"/>
    <s v="viewed"/>
    <s v="discussion"/>
    <s v="forum_discussions"/>
    <n v="44465"/>
    <s v="r"/>
    <n v="2"/>
    <n v="299482"/>
    <n v="70"/>
    <n v="118025"/>
    <x v="9"/>
    <x v="0"/>
    <s v="NULL"/>
    <n v="0"/>
    <s v="N;"/>
    <n v="1550665132"/>
    <s v="web"/>
    <s v="86.101.237.69"/>
    <s v="NULL"/>
  </r>
  <r>
    <n v="20024404"/>
    <x v="0"/>
    <s v="core"/>
    <s v="viewed"/>
    <s v="course"/>
    <s v="NULL"/>
    <s v="NULL"/>
    <s v="r"/>
    <n v="2"/>
    <n v="298430"/>
    <n v="50"/>
    <n v="17305"/>
    <x v="1"/>
    <x v="0"/>
    <s v="NULL"/>
    <n v="0"/>
    <s v="N;"/>
    <n v="1550665134"/>
    <s v="web"/>
    <s v="172.18.10.84"/>
    <s v="NULL"/>
  </r>
  <r>
    <n v="20024412"/>
    <x v="0"/>
    <s v="core"/>
    <s v="viewed"/>
    <s v="course"/>
    <s v="NULL"/>
    <s v="NULL"/>
    <s v="r"/>
    <n v="2"/>
    <n v="298430"/>
    <n v="50"/>
    <n v="17305"/>
    <x v="6"/>
    <x v="0"/>
    <s v="NULL"/>
    <n v="0"/>
    <s v="N;"/>
    <n v="1550665207"/>
    <s v="web"/>
    <s v="172.18.10.83"/>
    <s v="NULL"/>
  </r>
  <r>
    <n v="20024429"/>
    <x v="5"/>
    <s v="mod_forum"/>
    <s v="uploaded"/>
    <s v="assessable"/>
    <s v="forum_posts"/>
    <n v="129827"/>
    <s v="c"/>
    <n v="2"/>
    <n v="299482"/>
    <n v="70"/>
    <n v="118025"/>
    <x v="4"/>
    <x v="0"/>
    <s v="NULL"/>
    <n v="0"/>
    <s v="a:4:{s:7:&quot;content&quot;;s:202:&quot;&lt;p&gt;Knowledge is information about a certain thing,it means the patterns of a thing. For example: a potato,so here our knowledge about potato says:it is a vegetable,it grows in the field and etc.&lt;br&gt;&lt;/p&gt;&quot;;s:14:&quot;pathnamehashes&quot;;a:0:{}s:12:&quot;discussionid&quot;;i:44464;s:13:&quot;triggeredfrom&quot;;s:18:&quot;forum_add_new_post&quot;;}"/>
    <n v="1550665359"/>
    <s v="web"/>
    <s v="172.18.10.100"/>
    <s v="NULL"/>
  </r>
  <r>
    <n v="20024430"/>
    <x v="6"/>
    <s v="mod_forum"/>
    <s v="created"/>
    <s v="discussion_subscription"/>
    <s v="forum_discussion_subs"/>
    <n v="175"/>
    <s v="c"/>
    <n v="2"/>
    <n v="299482"/>
    <n v="70"/>
    <n v="118025"/>
    <x v="4"/>
    <x v="0"/>
    <n v="34288"/>
    <n v="0"/>
    <s v="a:2:{s:7:&quot;forumid&quot;;s:5:&quot;29448&quot;;s:10:&quot;discussion&quot;;s:5:&quot;44464&quot;;}"/>
    <n v="1550665359"/>
    <s v="web"/>
    <s v="172.18.10.100"/>
    <s v="NULL"/>
  </r>
  <r>
    <n v="20024431"/>
    <x v="7"/>
    <s v="mod_forum"/>
    <s v="created"/>
    <s v="post"/>
    <s v="forum_posts"/>
    <n v="129827"/>
    <s v="c"/>
    <n v="2"/>
    <n v="299482"/>
    <n v="70"/>
    <n v="118025"/>
    <x v="4"/>
    <x v="0"/>
    <s v="NULL"/>
    <n v="0"/>
    <s v="a:3:{s:12:&quot;discussionid&quot;;s:5:&quot;44464&quot;;s:7:&quot;forumid&quot;;s:5:&quot;29448&quot;;s:9:&quot;forumtype&quot;;s:7:&quot;general&quot;;}"/>
    <n v="1550665359"/>
    <s v="web"/>
    <s v="172.18.10.100"/>
    <s v="NULL"/>
  </r>
  <r>
    <n v="20024432"/>
    <x v="3"/>
    <s v="mod_forum"/>
    <s v="viewed"/>
    <s v="discussion"/>
    <s v="forum_discussions"/>
    <n v="44464"/>
    <s v="r"/>
    <n v="2"/>
    <n v="299482"/>
    <n v="70"/>
    <n v="118025"/>
    <x v="4"/>
    <x v="0"/>
    <s v="NULL"/>
    <n v="0"/>
    <s v="N;"/>
    <n v="1550665359"/>
    <s v="web"/>
    <s v="172.18.10.100"/>
    <s v="NULL"/>
  </r>
  <r>
    <n v="20024441"/>
    <x v="1"/>
    <s v="mod_forum"/>
    <s v="viewed"/>
    <s v="course_module"/>
    <s v="forum"/>
    <n v="29448"/>
    <s v="r"/>
    <n v="2"/>
    <n v="299482"/>
    <n v="70"/>
    <n v="118025"/>
    <x v="6"/>
    <x v="0"/>
    <s v="NULL"/>
    <n v="0"/>
    <s v="N;"/>
    <n v="1550665490"/>
    <s v="web"/>
    <s v="172.18.10.83"/>
    <s v="NULL"/>
  </r>
  <r>
    <n v="20024442"/>
    <x v="3"/>
    <s v="mod_forum"/>
    <s v="viewed"/>
    <s v="discussion"/>
    <s v="forum_discussions"/>
    <n v="44464"/>
    <s v="r"/>
    <n v="2"/>
    <n v="299482"/>
    <n v="70"/>
    <n v="118025"/>
    <x v="6"/>
    <x v="0"/>
    <s v="NULL"/>
    <n v="0"/>
    <s v="N;"/>
    <n v="1550665493"/>
    <s v="web"/>
    <s v="172.18.10.83"/>
    <s v="NULL"/>
  </r>
  <r>
    <n v="20024523"/>
    <x v="1"/>
    <s v="mod_forum"/>
    <s v="viewed"/>
    <s v="course_module"/>
    <s v="forum"/>
    <n v="29448"/>
    <s v="r"/>
    <n v="2"/>
    <n v="299482"/>
    <n v="70"/>
    <n v="118025"/>
    <x v="3"/>
    <x v="0"/>
    <s v="NULL"/>
    <n v="0"/>
    <s v="N;"/>
    <n v="1550665960"/>
    <s v="web"/>
    <s v="86.101.237.69"/>
    <s v="NULL"/>
  </r>
  <r>
    <n v="20024524"/>
    <x v="3"/>
    <s v="mod_forum"/>
    <s v="viewed"/>
    <s v="discussion"/>
    <s v="forum_discussions"/>
    <n v="44465"/>
    <s v="r"/>
    <n v="2"/>
    <n v="299482"/>
    <n v="70"/>
    <n v="118025"/>
    <x v="3"/>
    <x v="0"/>
    <s v="NULL"/>
    <n v="0"/>
    <s v="N;"/>
    <n v="1550665966"/>
    <s v="web"/>
    <s v="86.101.237.69"/>
    <s v="NULL"/>
  </r>
  <r>
    <n v="20024527"/>
    <x v="0"/>
    <s v="core"/>
    <s v="viewed"/>
    <s v="course"/>
    <s v="NULL"/>
    <s v="NULL"/>
    <s v="r"/>
    <n v="2"/>
    <n v="298430"/>
    <n v="50"/>
    <n v="17305"/>
    <x v="3"/>
    <x v="0"/>
    <s v="NULL"/>
    <n v="0"/>
    <s v="N;"/>
    <n v="1550665996"/>
    <s v="web"/>
    <s v="86.101.237.69"/>
    <s v="NULL"/>
  </r>
  <r>
    <n v="20024528"/>
    <x v="1"/>
    <s v="mod_forum"/>
    <s v="viewed"/>
    <s v="course_module"/>
    <s v="forum"/>
    <n v="29449"/>
    <s v="r"/>
    <n v="2"/>
    <n v="299494"/>
    <n v="70"/>
    <n v="118033"/>
    <x v="3"/>
    <x v="0"/>
    <s v="NULL"/>
    <n v="0"/>
    <s v="N;"/>
    <n v="1550665998"/>
    <s v="web"/>
    <s v="86.101.237.69"/>
    <s v="NULL"/>
  </r>
  <r>
    <n v="20024529"/>
    <x v="0"/>
    <s v="core"/>
    <s v="viewed"/>
    <s v="course"/>
    <s v="NULL"/>
    <s v="NULL"/>
    <s v="r"/>
    <n v="2"/>
    <n v="298430"/>
    <n v="50"/>
    <n v="17305"/>
    <x v="3"/>
    <x v="0"/>
    <s v="NULL"/>
    <n v="0"/>
    <s v="N;"/>
    <n v="1550666001"/>
    <s v="web"/>
    <s v="86.101.237.69"/>
    <s v="NULL"/>
  </r>
  <r>
    <n v="20024530"/>
    <x v="10"/>
    <s v="mod_url"/>
    <s v="viewed"/>
    <s v="course_module"/>
    <s v="url"/>
    <n v="2100"/>
    <s v="r"/>
    <n v="2"/>
    <n v="299517"/>
    <n v="70"/>
    <n v="118052"/>
    <x v="3"/>
    <x v="0"/>
    <s v="NULL"/>
    <n v="0"/>
    <s v="N;"/>
    <n v="1550666003"/>
    <s v="web"/>
    <s v="86.101.237.69"/>
    <s v="NULL"/>
  </r>
  <r>
    <n v="20024531"/>
    <x v="0"/>
    <s v="core"/>
    <s v="viewed"/>
    <s v="course"/>
    <s v="NULL"/>
    <s v="NULL"/>
    <s v="r"/>
    <n v="2"/>
    <n v="298430"/>
    <n v="50"/>
    <n v="17305"/>
    <x v="3"/>
    <x v="0"/>
    <s v="NULL"/>
    <n v="0"/>
    <s v="N;"/>
    <n v="1550666009"/>
    <s v="web"/>
    <s v="86.101.237.69"/>
    <s v="NULL"/>
  </r>
  <r>
    <n v="20024535"/>
    <x v="1"/>
    <s v="mod_forum"/>
    <s v="viewed"/>
    <s v="course_module"/>
    <s v="forum"/>
    <n v="29453"/>
    <s v="r"/>
    <n v="2"/>
    <n v="299521"/>
    <n v="70"/>
    <n v="118056"/>
    <x v="3"/>
    <x v="0"/>
    <s v="NULL"/>
    <n v="0"/>
    <s v="N;"/>
    <n v="1550666044"/>
    <s v="web"/>
    <s v="86.101.237.69"/>
    <s v="NULL"/>
  </r>
  <r>
    <n v="20024536"/>
    <x v="4"/>
    <s v="core"/>
    <s v="viewed"/>
    <s v="user_list"/>
    <s v="course"/>
    <n v="17305"/>
    <s v="r"/>
    <n v="0"/>
    <n v="298430"/>
    <n v="50"/>
    <n v="17305"/>
    <x v="3"/>
    <x v="0"/>
    <s v="NULL"/>
    <n v="0"/>
    <s v="a:2:{s:15:&quot;courseshortname&quot;;s:5:&quot;IK045&quot;;s:14:&quot;coursefullname&quot;;s:59:&quot;IK045 Service Science &amp; Knowledge Economy: Research Methods&quot;;}"/>
    <n v="1550666047"/>
    <s v="web"/>
    <s v="86.101.237.69"/>
    <s v="NULL"/>
  </r>
  <r>
    <n v="20024542"/>
    <x v="2"/>
    <s v="core"/>
    <s v="viewed"/>
    <s v="user_profile"/>
    <s v="user"/>
    <n v="34615"/>
    <s v="r"/>
    <n v="0"/>
    <n v="298430"/>
    <n v="50"/>
    <n v="17305"/>
    <x v="3"/>
    <x v="0"/>
    <n v="34615"/>
    <n v="0"/>
    <s v="a:3:{s:8:&quot;courseid&quot;;s:5:&quot;17305&quot;;s:15:&quot;courseshortname&quot;;s:5:&quot;IK045&quot;;s:14:&quot;coursefullname&quot;;s:59:&quot;IK045 Service Science &amp; Knowledge Economy: Research Methods&quot;;}"/>
    <n v="1550666105"/>
    <s v="web"/>
    <s v="86.101.237.69"/>
    <s v="NULL"/>
  </r>
  <r>
    <n v="20024606"/>
    <x v="3"/>
    <s v="mod_forum"/>
    <s v="viewed"/>
    <s v="discussion"/>
    <s v="forum_discussions"/>
    <n v="44465"/>
    <s v="r"/>
    <n v="2"/>
    <n v="299482"/>
    <n v="70"/>
    <n v="118025"/>
    <x v="9"/>
    <x v="0"/>
    <s v="NULL"/>
    <n v="0"/>
    <s v="N;"/>
    <n v="1550666112"/>
    <s v="web"/>
    <s v="86.101.237.69"/>
    <s v="NULL"/>
  </r>
  <r>
    <n v="20024608"/>
    <x v="1"/>
    <s v="mod_forum"/>
    <s v="viewed"/>
    <s v="course_module"/>
    <s v="forum"/>
    <n v="29448"/>
    <s v="r"/>
    <n v="2"/>
    <n v="299482"/>
    <n v="70"/>
    <n v="118025"/>
    <x v="9"/>
    <x v="0"/>
    <s v="NULL"/>
    <n v="0"/>
    <s v="N;"/>
    <n v="1550666127"/>
    <s v="web"/>
    <s v="86.101.237.69"/>
    <s v="NULL"/>
  </r>
  <r>
    <n v="20024609"/>
    <x v="0"/>
    <s v="core"/>
    <s v="viewed"/>
    <s v="course"/>
    <s v="NULL"/>
    <s v="NULL"/>
    <s v="r"/>
    <n v="2"/>
    <n v="298430"/>
    <n v="50"/>
    <n v="17305"/>
    <x v="9"/>
    <x v="0"/>
    <s v="NULL"/>
    <n v="0"/>
    <s v="N;"/>
    <n v="1550666128"/>
    <s v="web"/>
    <s v="86.101.237.69"/>
    <s v="NULL"/>
  </r>
  <r>
    <n v="20024614"/>
    <x v="0"/>
    <s v="core"/>
    <s v="viewed"/>
    <s v="course"/>
    <s v="NULL"/>
    <s v="NULL"/>
    <s v="r"/>
    <n v="2"/>
    <n v="298430"/>
    <n v="50"/>
    <n v="17305"/>
    <x v="3"/>
    <x v="0"/>
    <s v="NULL"/>
    <n v="0"/>
    <s v="N;"/>
    <n v="1550666139"/>
    <s v="web"/>
    <s v="86.101.237.69"/>
    <s v="NULL"/>
  </r>
  <r>
    <n v="20024623"/>
    <x v="0"/>
    <s v="core"/>
    <s v="viewed"/>
    <s v="course"/>
    <s v="NULL"/>
    <s v="NULL"/>
    <s v="r"/>
    <n v="2"/>
    <n v="298430"/>
    <n v="50"/>
    <n v="17305"/>
    <x v="5"/>
    <x v="0"/>
    <s v="NULL"/>
    <n v="0"/>
    <s v="N;"/>
    <n v="1550666187"/>
    <s v="web"/>
    <s v="172.18.10.168"/>
    <s v="NULL"/>
  </r>
  <r>
    <n v="20029713"/>
    <x v="0"/>
    <s v="core"/>
    <s v="viewed"/>
    <s v="course"/>
    <s v="NULL"/>
    <s v="NULL"/>
    <s v="r"/>
    <n v="2"/>
    <n v="298430"/>
    <n v="50"/>
    <n v="17305"/>
    <x v="0"/>
    <x v="0"/>
    <s v="NULL"/>
    <n v="0"/>
    <s v="N;"/>
    <n v="1550699907"/>
    <s v="web"/>
    <s v="176.63.24.165"/>
    <s v="NULL"/>
  </r>
  <r>
    <n v="20033824"/>
    <x v="0"/>
    <s v="core"/>
    <s v="viewed"/>
    <s v="course"/>
    <s v="NULL"/>
    <s v="NULL"/>
    <s v="r"/>
    <n v="2"/>
    <n v="298430"/>
    <n v="50"/>
    <n v="17305"/>
    <x v="3"/>
    <x v="0"/>
    <s v="NULL"/>
    <n v="0"/>
    <s v="N;"/>
    <n v="1550758051"/>
    <s v="web"/>
    <s v="151.0.90.67"/>
    <s v="NULL"/>
  </r>
  <r>
    <n v="20036741"/>
    <x v="0"/>
    <s v="core"/>
    <s v="viewed"/>
    <s v="course"/>
    <s v="NULL"/>
    <s v="NULL"/>
    <s v="r"/>
    <n v="2"/>
    <n v="298430"/>
    <n v="50"/>
    <n v="17305"/>
    <x v="10"/>
    <x v="0"/>
    <s v="NULL"/>
    <n v="0"/>
    <s v="N;"/>
    <n v="1550799691"/>
    <s v="web"/>
    <s v="89.133.15.17"/>
    <s v="NULL"/>
  </r>
  <r>
    <n v="20053167"/>
    <x v="3"/>
    <s v="mod_forum"/>
    <s v="viewed"/>
    <s v="discussion"/>
    <s v="forum_discussions"/>
    <n v="44464"/>
    <s v="r"/>
    <n v="2"/>
    <n v="299482"/>
    <n v="70"/>
    <n v="118025"/>
    <x v="0"/>
    <x v="0"/>
    <s v="NULL"/>
    <n v="0"/>
    <s v="N;"/>
    <n v="1550922554"/>
    <s v="web"/>
    <s v="176.63.24.165"/>
    <s v="NULL"/>
  </r>
  <r>
    <n v="20053170"/>
    <x v="0"/>
    <s v="core"/>
    <s v="viewed"/>
    <s v="course"/>
    <s v="NULL"/>
    <s v="NULL"/>
    <s v="r"/>
    <n v="2"/>
    <n v="298430"/>
    <n v="50"/>
    <n v="17305"/>
    <x v="0"/>
    <x v="0"/>
    <s v="NULL"/>
    <n v="0"/>
    <s v="N;"/>
    <n v="1550922575"/>
    <s v="web"/>
    <s v="176.63.24.165"/>
    <s v="NULL"/>
  </r>
  <r>
    <n v="20060551"/>
    <x v="3"/>
    <s v="mod_forum"/>
    <s v="viewed"/>
    <s v="discussion"/>
    <s v="forum_discussions"/>
    <n v="44464"/>
    <s v="r"/>
    <n v="2"/>
    <n v="299482"/>
    <n v="70"/>
    <n v="118025"/>
    <x v="5"/>
    <x v="0"/>
    <s v="NULL"/>
    <n v="0"/>
    <s v="N;"/>
    <n v="1551010517"/>
    <s v="web"/>
    <s v="89.132.92.251"/>
    <s v="NULL"/>
  </r>
  <r>
    <n v="20070924"/>
    <x v="3"/>
    <s v="mod_forum"/>
    <s v="viewed"/>
    <s v="discussion"/>
    <s v="forum_discussions"/>
    <n v="44464"/>
    <s v="r"/>
    <n v="2"/>
    <n v="299482"/>
    <n v="70"/>
    <n v="118025"/>
    <x v="0"/>
    <x v="0"/>
    <s v="NULL"/>
    <n v="0"/>
    <s v="N;"/>
    <n v="1551089748"/>
    <s v="web"/>
    <s v="176.63.24.165"/>
    <s v="NULL"/>
  </r>
  <r>
    <n v="20070943"/>
    <x v="0"/>
    <s v="core"/>
    <s v="viewed"/>
    <s v="course"/>
    <s v="NULL"/>
    <s v="NULL"/>
    <s v="r"/>
    <n v="2"/>
    <n v="298430"/>
    <n v="50"/>
    <n v="17305"/>
    <x v="0"/>
    <x v="0"/>
    <s v="NULL"/>
    <n v="0"/>
    <s v="N;"/>
    <n v="1551089876"/>
    <s v="web"/>
    <s v="176.63.24.165"/>
    <s v="NULL"/>
  </r>
  <r>
    <n v="20070944"/>
    <x v="1"/>
    <s v="mod_forum"/>
    <s v="viewed"/>
    <s v="course_module"/>
    <s v="forum"/>
    <n v="29407"/>
    <s v="r"/>
    <n v="2"/>
    <n v="298431"/>
    <n v="70"/>
    <n v="117452"/>
    <x v="0"/>
    <x v="0"/>
    <s v="NULL"/>
    <n v="0"/>
    <s v="N;"/>
    <n v="1551089879"/>
    <s v="web"/>
    <s v="176.63.24.165"/>
    <s v="NULL"/>
  </r>
  <r>
    <n v="20070947"/>
    <x v="3"/>
    <s v="mod_forum"/>
    <s v="viewed"/>
    <s v="discussion"/>
    <s v="forum_discussions"/>
    <n v="44467"/>
    <s v="r"/>
    <n v="2"/>
    <n v="298431"/>
    <n v="70"/>
    <n v="117452"/>
    <x v="0"/>
    <x v="0"/>
    <s v="NULL"/>
    <n v="0"/>
    <s v="N;"/>
    <n v="1551089883"/>
    <s v="web"/>
    <s v="176.63.24.165"/>
    <s v="NULL"/>
  </r>
  <r>
    <n v="20070949"/>
    <x v="0"/>
    <s v="core"/>
    <s v="viewed"/>
    <s v="course"/>
    <s v="NULL"/>
    <s v="NULL"/>
    <s v="r"/>
    <n v="2"/>
    <n v="298430"/>
    <n v="50"/>
    <n v="17305"/>
    <x v="0"/>
    <x v="0"/>
    <s v="NULL"/>
    <n v="0"/>
    <s v="N;"/>
    <n v="1551089892"/>
    <s v="web"/>
    <s v="176.63.24.165"/>
    <s v="NULL"/>
  </r>
  <r>
    <n v="20084119"/>
    <x v="0"/>
    <s v="core"/>
    <s v="viewed"/>
    <s v="course"/>
    <s v="NULL"/>
    <s v="NULL"/>
    <s v="r"/>
    <n v="2"/>
    <n v="298430"/>
    <n v="50"/>
    <n v="17305"/>
    <x v="2"/>
    <x v="0"/>
    <s v="NULL"/>
    <n v="0"/>
    <s v="N;"/>
    <n v="1551187093"/>
    <s v="web"/>
    <s v="178.48.206.188"/>
    <s v="NULL"/>
  </r>
  <r>
    <n v="20084134"/>
    <x v="0"/>
    <s v="core"/>
    <s v="viewed"/>
    <s v="course"/>
    <s v="NULL"/>
    <s v="NULL"/>
    <s v="r"/>
    <n v="2"/>
    <n v="298430"/>
    <n v="50"/>
    <n v="17305"/>
    <x v="2"/>
    <x v="0"/>
    <s v="NULL"/>
    <n v="0"/>
    <s v="N;"/>
    <n v="1551187175"/>
    <s v="web"/>
    <s v="178.48.206.188"/>
    <s v="NULL"/>
  </r>
  <r>
    <n v="20092221"/>
    <x v="0"/>
    <s v="core"/>
    <s v="viewed"/>
    <s v="course"/>
    <s v="NULL"/>
    <s v="NULL"/>
    <s v="r"/>
    <n v="2"/>
    <n v="298430"/>
    <n v="50"/>
    <n v="17305"/>
    <x v="4"/>
    <x v="0"/>
    <s v="NULL"/>
    <n v="0"/>
    <s v="N;"/>
    <n v="1551211870"/>
    <s v="web"/>
    <s v="78.131.30.191"/>
    <s v="NULL"/>
  </r>
  <r>
    <n v="20092247"/>
    <x v="1"/>
    <s v="mod_forum"/>
    <s v="viewed"/>
    <s v="course_module"/>
    <s v="forum"/>
    <n v="29407"/>
    <s v="r"/>
    <n v="2"/>
    <n v="298431"/>
    <n v="70"/>
    <n v="117452"/>
    <x v="4"/>
    <x v="0"/>
    <s v="NULL"/>
    <n v="0"/>
    <s v="N;"/>
    <n v="1551212030"/>
    <s v="web"/>
    <s v="78.131.30.191"/>
    <s v="NULL"/>
  </r>
  <r>
    <n v="20025117"/>
    <x v="0"/>
    <s v="core"/>
    <s v="viewed"/>
    <s v="course"/>
    <s v="NULL"/>
    <s v="NULL"/>
    <s v="r"/>
    <n v="2"/>
    <n v="298432"/>
    <n v="50"/>
    <n v="17306"/>
    <x v="11"/>
    <x v="1"/>
    <s v="NULL"/>
    <n v="0"/>
    <s v="N;"/>
    <n v="1550669990"/>
    <s v="web"/>
    <s v="172.18.10.150"/>
    <s v="NULL"/>
  </r>
  <r>
    <n v="20025123"/>
    <x v="10"/>
    <s v="mod_url"/>
    <s v="viewed"/>
    <s v="course_module"/>
    <s v="url"/>
    <n v="2127"/>
    <s v="r"/>
    <n v="2"/>
    <n v="299785"/>
    <n v="70"/>
    <n v="118179"/>
    <x v="11"/>
    <x v="1"/>
    <s v="NULL"/>
    <n v="0"/>
    <s v="N;"/>
    <n v="1550670003"/>
    <s v="web"/>
    <s v="172.18.10.150"/>
    <s v="NULL"/>
  </r>
  <r>
    <n v="20025147"/>
    <x v="0"/>
    <s v="core"/>
    <s v="viewed"/>
    <s v="course"/>
    <s v="NULL"/>
    <s v="NULL"/>
    <s v="r"/>
    <n v="2"/>
    <n v="298432"/>
    <n v="50"/>
    <n v="17306"/>
    <x v="11"/>
    <x v="1"/>
    <s v="NULL"/>
    <n v="0"/>
    <s v="N;"/>
    <n v="1550670117"/>
    <s v="web"/>
    <s v="172.18.10.150"/>
    <s v="NULL"/>
  </r>
  <r>
    <n v="20025162"/>
    <x v="0"/>
    <s v="core"/>
    <s v="viewed"/>
    <s v="course"/>
    <s v="NULL"/>
    <s v="NULL"/>
    <s v="r"/>
    <n v="2"/>
    <n v="298432"/>
    <n v="50"/>
    <n v="17306"/>
    <x v="12"/>
    <x v="1"/>
    <s v="NULL"/>
    <n v="0"/>
    <s v="N;"/>
    <n v="1550670233"/>
    <s v="web"/>
    <s v="172.18.10.168"/>
    <s v="NULL"/>
  </r>
  <r>
    <n v="20025250"/>
    <x v="0"/>
    <s v="core"/>
    <s v="viewed"/>
    <s v="course"/>
    <s v="NULL"/>
    <s v="NULL"/>
    <s v="r"/>
    <n v="2"/>
    <n v="298432"/>
    <n v="50"/>
    <n v="17306"/>
    <x v="11"/>
    <x v="1"/>
    <s v="NULL"/>
    <n v="0"/>
    <s v="N;"/>
    <n v="1550671125"/>
    <s v="web"/>
    <s v="172.18.10.150"/>
    <s v="NULL"/>
  </r>
  <r>
    <n v="20080991"/>
    <x v="0"/>
    <s v="core"/>
    <s v="viewed"/>
    <s v="course"/>
    <s v="NULL"/>
    <s v="NULL"/>
    <s v="r"/>
    <n v="2"/>
    <n v="298432"/>
    <n v="50"/>
    <n v="17306"/>
    <x v="12"/>
    <x v="1"/>
    <s v="NULL"/>
    <n v="0"/>
    <s v="N;"/>
    <n v="1551170525"/>
    <s v="web"/>
    <s v="176.63.27.104"/>
    <s v="NULL"/>
  </r>
  <r>
    <n v="19895432"/>
    <x v="0"/>
    <s v="core"/>
    <s v="viewed"/>
    <s v="course"/>
    <s v="NULL"/>
    <s v="NULL"/>
    <s v="r"/>
    <n v="2"/>
    <n v="298434"/>
    <n v="50"/>
    <n v="17307"/>
    <x v="13"/>
    <x v="2"/>
    <s v="NULL"/>
    <n v="0"/>
    <s v="N;"/>
    <n v="1549967263"/>
    <s v="web"/>
    <s v="176.63.28.240"/>
    <s v="NULL"/>
  </r>
  <r>
    <n v="19895443"/>
    <x v="10"/>
    <s v="mod_url"/>
    <s v="viewed"/>
    <s v="course_module"/>
    <s v="url"/>
    <n v="2128"/>
    <s v="r"/>
    <n v="2"/>
    <n v="299786"/>
    <n v="70"/>
    <n v="118180"/>
    <x v="13"/>
    <x v="2"/>
    <s v="NULL"/>
    <n v="0"/>
    <s v="N;"/>
    <n v="1549967276"/>
    <s v="web"/>
    <s v="176.63.28.240"/>
    <s v="NULL"/>
  </r>
  <r>
    <n v="19895452"/>
    <x v="0"/>
    <s v="core"/>
    <s v="viewed"/>
    <s v="course"/>
    <s v="NULL"/>
    <s v="NULL"/>
    <s v="r"/>
    <n v="2"/>
    <n v="298434"/>
    <n v="50"/>
    <n v="17307"/>
    <x v="13"/>
    <x v="2"/>
    <s v="NULL"/>
    <n v="0"/>
    <s v="N;"/>
    <n v="1549967286"/>
    <s v="web"/>
    <s v="176.63.28.240"/>
    <s v="NULL"/>
  </r>
  <r>
    <n v="19934556"/>
    <x v="0"/>
    <s v="core"/>
    <s v="viewed"/>
    <s v="course"/>
    <s v="NULL"/>
    <s v="NULL"/>
    <s v="r"/>
    <n v="2"/>
    <n v="298434"/>
    <n v="50"/>
    <n v="17307"/>
    <x v="14"/>
    <x v="2"/>
    <s v="NULL"/>
    <n v="0"/>
    <s v="N;"/>
    <n v="1550070106"/>
    <s v="web"/>
    <s v="86.101.59.133"/>
    <s v="NULL"/>
  </r>
  <r>
    <n v="19934557"/>
    <x v="0"/>
    <s v="core"/>
    <s v="viewed"/>
    <s v="course"/>
    <s v="NULL"/>
    <s v="NULL"/>
    <s v="r"/>
    <n v="2"/>
    <n v="298434"/>
    <n v="50"/>
    <n v="17307"/>
    <x v="15"/>
    <x v="2"/>
    <s v="NULL"/>
    <n v="0"/>
    <s v="N;"/>
    <n v="1550070111"/>
    <s v="web"/>
    <s v="86.101.59.133"/>
    <s v="NULL"/>
  </r>
  <r>
    <n v="19934560"/>
    <x v="10"/>
    <s v="mod_url"/>
    <s v="viewed"/>
    <s v="course_module"/>
    <s v="url"/>
    <n v="2128"/>
    <s v="r"/>
    <n v="2"/>
    <n v="299786"/>
    <n v="70"/>
    <n v="118180"/>
    <x v="15"/>
    <x v="2"/>
    <s v="NULL"/>
    <n v="0"/>
    <s v="N;"/>
    <n v="1550070122"/>
    <s v="web"/>
    <s v="86.101.59.133"/>
    <s v="NULL"/>
  </r>
  <r>
    <n v="19934574"/>
    <x v="1"/>
    <s v="mod_forum"/>
    <s v="viewed"/>
    <s v="course_module"/>
    <s v="forum"/>
    <n v="29409"/>
    <s v="r"/>
    <n v="2"/>
    <n v="298435"/>
    <n v="70"/>
    <n v="117454"/>
    <x v="14"/>
    <x v="2"/>
    <s v="NULL"/>
    <n v="0"/>
    <s v="N;"/>
    <n v="1550070149"/>
    <s v="web"/>
    <s v="86.101.59.133"/>
    <s v="NULL"/>
  </r>
  <r>
    <n v="19934583"/>
    <x v="0"/>
    <s v="core"/>
    <s v="viewed"/>
    <s v="course"/>
    <s v="NULL"/>
    <s v="NULL"/>
    <s v="r"/>
    <n v="2"/>
    <n v="298434"/>
    <n v="50"/>
    <n v="17307"/>
    <x v="13"/>
    <x v="2"/>
    <s v="NULL"/>
    <n v="0"/>
    <s v="N;"/>
    <n v="1550070163"/>
    <s v="web"/>
    <s v="86.101.59.133"/>
    <s v="NULL"/>
  </r>
  <r>
    <n v="19934586"/>
    <x v="0"/>
    <s v="core"/>
    <s v="viewed"/>
    <s v="course"/>
    <s v="NULL"/>
    <s v="NULL"/>
    <s v="r"/>
    <n v="2"/>
    <n v="298434"/>
    <n v="50"/>
    <n v="17307"/>
    <x v="15"/>
    <x v="2"/>
    <s v="NULL"/>
    <n v="0"/>
    <s v="N;"/>
    <n v="1550070165"/>
    <s v="web"/>
    <s v="86.101.59.133"/>
    <s v="NULL"/>
  </r>
  <r>
    <n v="19934589"/>
    <x v="1"/>
    <s v="mod_forum"/>
    <s v="viewed"/>
    <s v="course_module"/>
    <s v="forum"/>
    <n v="29409"/>
    <s v="r"/>
    <n v="2"/>
    <n v="298435"/>
    <n v="70"/>
    <n v="117454"/>
    <x v="15"/>
    <x v="2"/>
    <s v="NULL"/>
    <n v="0"/>
    <s v="N;"/>
    <n v="1550070168"/>
    <s v="web"/>
    <s v="86.101.59.133"/>
    <s v="NULL"/>
  </r>
  <r>
    <n v="19934606"/>
    <x v="0"/>
    <s v="core"/>
    <s v="viewed"/>
    <s v="course"/>
    <s v="NULL"/>
    <s v="NULL"/>
    <s v="r"/>
    <n v="2"/>
    <n v="298434"/>
    <n v="50"/>
    <n v="17307"/>
    <x v="11"/>
    <x v="2"/>
    <s v="NULL"/>
    <n v="0"/>
    <s v="N;"/>
    <n v="1550070203"/>
    <s v="web"/>
    <s v="86.101.59.133"/>
    <s v="NULL"/>
  </r>
  <r>
    <n v="19934610"/>
    <x v="1"/>
    <s v="mod_forum"/>
    <s v="viewed"/>
    <s v="course_module"/>
    <s v="forum"/>
    <n v="29409"/>
    <s v="r"/>
    <n v="2"/>
    <n v="298435"/>
    <n v="70"/>
    <n v="117454"/>
    <x v="11"/>
    <x v="2"/>
    <s v="NULL"/>
    <n v="0"/>
    <s v="N;"/>
    <n v="1550070207"/>
    <s v="web"/>
    <s v="86.101.59.133"/>
    <s v="NULL"/>
  </r>
  <r>
    <n v="19934611"/>
    <x v="1"/>
    <s v="mod_forum"/>
    <s v="viewed"/>
    <s v="course_module"/>
    <s v="forum"/>
    <n v="29409"/>
    <s v="r"/>
    <n v="2"/>
    <n v="298435"/>
    <n v="70"/>
    <n v="117454"/>
    <x v="13"/>
    <x v="2"/>
    <s v="NULL"/>
    <n v="0"/>
    <s v="N;"/>
    <n v="1550070212"/>
    <s v="web"/>
    <s v="86.101.59.133"/>
    <s v="NULL"/>
  </r>
  <r>
    <n v="19934616"/>
    <x v="1"/>
    <s v="mod_forum"/>
    <s v="viewed"/>
    <s v="course_module"/>
    <s v="forum"/>
    <n v="29409"/>
    <s v="r"/>
    <n v="2"/>
    <n v="298435"/>
    <n v="70"/>
    <n v="117454"/>
    <x v="11"/>
    <x v="2"/>
    <s v="NULL"/>
    <n v="0"/>
    <s v="N;"/>
    <n v="1550070220"/>
    <s v="web"/>
    <s v="86.101.59.133"/>
    <s v="NULL"/>
  </r>
  <r>
    <n v="19934620"/>
    <x v="3"/>
    <s v="mod_forum"/>
    <s v="viewed"/>
    <s v="discussion"/>
    <s v="forum_discussions"/>
    <n v="44636"/>
    <s v="r"/>
    <n v="2"/>
    <n v="298435"/>
    <n v="70"/>
    <n v="117454"/>
    <x v="15"/>
    <x v="2"/>
    <s v="NULL"/>
    <n v="0"/>
    <s v="N;"/>
    <n v="1550070222"/>
    <s v="web"/>
    <s v="86.101.59.133"/>
    <s v="NULL"/>
  </r>
  <r>
    <n v="19934623"/>
    <x v="3"/>
    <s v="mod_forum"/>
    <s v="viewed"/>
    <s v="discussion"/>
    <s v="forum_discussions"/>
    <n v="44635"/>
    <s v="r"/>
    <n v="2"/>
    <n v="298435"/>
    <n v="70"/>
    <n v="117454"/>
    <x v="13"/>
    <x v="2"/>
    <s v="NULL"/>
    <n v="0"/>
    <s v="N;"/>
    <n v="1550070225"/>
    <s v="web"/>
    <s v="86.101.59.133"/>
    <s v="NULL"/>
  </r>
  <r>
    <n v="19934658"/>
    <x v="0"/>
    <s v="core"/>
    <s v="viewed"/>
    <s v="course"/>
    <s v="NULL"/>
    <s v="NULL"/>
    <s v="r"/>
    <n v="2"/>
    <n v="298434"/>
    <n v="50"/>
    <n v="17307"/>
    <x v="16"/>
    <x v="2"/>
    <s v="NULL"/>
    <n v="0"/>
    <s v="N;"/>
    <n v="1550070282"/>
    <s v="web"/>
    <s v="86.101.59.133"/>
    <s v="NULL"/>
  </r>
  <r>
    <n v="19934669"/>
    <x v="1"/>
    <s v="mod_forum"/>
    <s v="viewed"/>
    <s v="course_module"/>
    <s v="forum"/>
    <n v="29409"/>
    <s v="r"/>
    <n v="2"/>
    <n v="298435"/>
    <n v="70"/>
    <n v="117454"/>
    <x v="16"/>
    <x v="2"/>
    <s v="NULL"/>
    <n v="0"/>
    <s v="N;"/>
    <n v="1550070296"/>
    <s v="web"/>
    <s v="86.101.59.133"/>
    <s v="NULL"/>
  </r>
  <r>
    <n v="19934683"/>
    <x v="1"/>
    <s v="mod_forum"/>
    <s v="viewed"/>
    <s v="course_module"/>
    <s v="forum"/>
    <n v="29409"/>
    <s v="r"/>
    <n v="2"/>
    <n v="298435"/>
    <n v="70"/>
    <n v="117454"/>
    <x v="14"/>
    <x v="2"/>
    <s v="NULL"/>
    <n v="0"/>
    <s v="N;"/>
    <n v="1550070317"/>
    <s v="web"/>
    <s v="86.101.59.133"/>
    <s v="NULL"/>
  </r>
  <r>
    <n v="19934685"/>
    <x v="3"/>
    <s v="mod_forum"/>
    <s v="viewed"/>
    <s v="discussion"/>
    <s v="forum_discussions"/>
    <n v="44635"/>
    <s v="r"/>
    <n v="2"/>
    <n v="298435"/>
    <n v="70"/>
    <n v="117454"/>
    <x v="16"/>
    <x v="2"/>
    <s v="NULL"/>
    <n v="0"/>
    <s v="N;"/>
    <n v="1550070317"/>
    <s v="web"/>
    <s v="86.101.59.133"/>
    <s v="NULL"/>
  </r>
  <r>
    <n v="19934693"/>
    <x v="1"/>
    <s v="mod_forum"/>
    <s v="viewed"/>
    <s v="course_module"/>
    <s v="forum"/>
    <n v="29409"/>
    <s v="r"/>
    <n v="2"/>
    <n v="298435"/>
    <n v="70"/>
    <n v="117454"/>
    <x v="11"/>
    <x v="2"/>
    <s v="NULL"/>
    <n v="0"/>
    <s v="N;"/>
    <n v="1550070331"/>
    <s v="web"/>
    <s v="86.101.59.133"/>
    <s v="NULL"/>
  </r>
  <r>
    <n v="19934700"/>
    <x v="1"/>
    <s v="mod_forum"/>
    <s v="viewed"/>
    <s v="course_module"/>
    <s v="forum"/>
    <n v="29409"/>
    <s v="r"/>
    <n v="2"/>
    <n v="298435"/>
    <n v="70"/>
    <n v="117454"/>
    <x v="16"/>
    <x v="2"/>
    <s v="NULL"/>
    <n v="0"/>
    <s v="N;"/>
    <n v="1550070340"/>
    <s v="web"/>
    <s v="86.101.59.133"/>
    <s v="NULL"/>
  </r>
  <r>
    <n v="19934708"/>
    <x v="3"/>
    <s v="mod_forum"/>
    <s v="viewed"/>
    <s v="discussion"/>
    <s v="forum_discussions"/>
    <n v="44636"/>
    <s v="r"/>
    <n v="2"/>
    <n v="298435"/>
    <n v="70"/>
    <n v="117454"/>
    <x v="14"/>
    <x v="2"/>
    <s v="NULL"/>
    <n v="0"/>
    <s v="N;"/>
    <n v="1550070355"/>
    <s v="web"/>
    <s v="86.101.59.133"/>
    <s v="NULL"/>
  </r>
  <r>
    <n v="19934715"/>
    <x v="3"/>
    <s v="mod_forum"/>
    <s v="viewed"/>
    <s v="discussion"/>
    <s v="forum_discussions"/>
    <n v="44636"/>
    <s v="r"/>
    <n v="2"/>
    <n v="298435"/>
    <n v="70"/>
    <n v="117454"/>
    <x v="14"/>
    <x v="2"/>
    <s v="NULL"/>
    <n v="0"/>
    <s v="N;"/>
    <n v="1550070363"/>
    <s v="web"/>
    <s v="86.101.59.133"/>
    <s v="NULL"/>
  </r>
  <r>
    <n v="19934729"/>
    <x v="1"/>
    <s v="mod_forum"/>
    <s v="viewed"/>
    <s v="course_module"/>
    <s v="forum"/>
    <n v="29409"/>
    <s v="r"/>
    <n v="2"/>
    <n v="298435"/>
    <n v="70"/>
    <n v="117454"/>
    <x v="11"/>
    <x v="2"/>
    <s v="NULL"/>
    <n v="0"/>
    <s v="N;"/>
    <n v="1550070385"/>
    <s v="web"/>
    <s v="86.101.59.133"/>
    <s v="NULL"/>
  </r>
  <r>
    <n v="19934734"/>
    <x v="3"/>
    <s v="mod_forum"/>
    <s v="viewed"/>
    <s v="discussion"/>
    <s v="forum_discussions"/>
    <n v="44636"/>
    <s v="r"/>
    <n v="2"/>
    <n v="298435"/>
    <n v="70"/>
    <n v="117454"/>
    <x v="11"/>
    <x v="2"/>
    <s v="NULL"/>
    <n v="0"/>
    <s v="N;"/>
    <n v="1550070392"/>
    <s v="web"/>
    <s v="86.101.59.133"/>
    <s v="NULL"/>
  </r>
  <r>
    <n v="19934745"/>
    <x v="4"/>
    <s v="core"/>
    <s v="viewed"/>
    <s v="user_list"/>
    <s v="course"/>
    <n v="17307"/>
    <s v="r"/>
    <n v="0"/>
    <n v="298434"/>
    <n v="50"/>
    <n v="17307"/>
    <x v="16"/>
    <x v="2"/>
    <s v="NULL"/>
    <n v="0"/>
    <s v="a:2:{s:15:&quot;courseshortname&quot;;s:5:&quot;IK059&quot;;s:14:&quot;coursefullname&quot;;s:42:&quot;IK059 Advanced Service Design &amp; Management&quot;;}"/>
    <n v="1550070418"/>
    <s v="web"/>
    <s v="86.101.59.133"/>
    <s v="NULL"/>
  </r>
  <r>
    <n v="19934748"/>
    <x v="0"/>
    <s v="core"/>
    <s v="viewed"/>
    <s v="course"/>
    <s v="NULL"/>
    <s v="NULL"/>
    <s v="r"/>
    <n v="2"/>
    <n v="298434"/>
    <n v="50"/>
    <n v="17307"/>
    <x v="14"/>
    <x v="2"/>
    <s v="NULL"/>
    <n v="0"/>
    <s v="N;"/>
    <n v="1550070438"/>
    <s v="web"/>
    <s v="86.101.59.133"/>
    <s v="NULL"/>
  </r>
  <r>
    <n v="19934783"/>
    <x v="0"/>
    <s v="core"/>
    <s v="viewed"/>
    <s v="course"/>
    <s v="NULL"/>
    <s v="NULL"/>
    <s v="r"/>
    <n v="2"/>
    <n v="298434"/>
    <n v="50"/>
    <n v="17307"/>
    <x v="13"/>
    <x v="2"/>
    <s v="NULL"/>
    <n v="0"/>
    <s v="N;"/>
    <n v="1550070501"/>
    <s v="web"/>
    <s v="86.101.59.133"/>
    <s v="NULL"/>
  </r>
  <r>
    <n v="19934789"/>
    <x v="0"/>
    <s v="core"/>
    <s v="viewed"/>
    <s v="course"/>
    <s v="NULL"/>
    <s v="NULL"/>
    <s v="r"/>
    <n v="2"/>
    <n v="298434"/>
    <n v="50"/>
    <n v="17307"/>
    <x v="14"/>
    <x v="2"/>
    <s v="NULL"/>
    <n v="0"/>
    <s v="N;"/>
    <n v="1550070511"/>
    <s v="web"/>
    <s v="86.101.59.133"/>
    <s v="NULL"/>
  </r>
  <r>
    <n v="19934791"/>
    <x v="1"/>
    <s v="mod_forum"/>
    <s v="viewed"/>
    <s v="course_module"/>
    <s v="forum"/>
    <n v="29409"/>
    <s v="r"/>
    <n v="2"/>
    <n v="298435"/>
    <n v="70"/>
    <n v="117454"/>
    <x v="14"/>
    <x v="2"/>
    <s v="NULL"/>
    <n v="0"/>
    <s v="N;"/>
    <n v="1550070514"/>
    <s v="web"/>
    <s v="86.101.59.133"/>
    <s v="NULL"/>
  </r>
  <r>
    <n v="19934795"/>
    <x v="3"/>
    <s v="mod_forum"/>
    <s v="viewed"/>
    <s v="discussion"/>
    <s v="forum_discussions"/>
    <n v="44636"/>
    <s v="r"/>
    <n v="2"/>
    <n v="298435"/>
    <n v="70"/>
    <n v="117454"/>
    <x v="14"/>
    <x v="2"/>
    <s v="NULL"/>
    <n v="0"/>
    <s v="N;"/>
    <n v="1550070516"/>
    <s v="web"/>
    <s v="86.101.59.133"/>
    <s v="NULL"/>
  </r>
  <r>
    <n v="19934797"/>
    <x v="1"/>
    <s v="mod_forum"/>
    <s v="viewed"/>
    <s v="course_module"/>
    <s v="forum"/>
    <n v="29409"/>
    <s v="r"/>
    <n v="2"/>
    <n v="298435"/>
    <n v="70"/>
    <n v="117454"/>
    <x v="16"/>
    <x v="2"/>
    <s v="NULL"/>
    <n v="0"/>
    <s v="N;"/>
    <n v="1550070523"/>
    <s v="web"/>
    <s v="86.101.59.133"/>
    <s v="NULL"/>
  </r>
  <r>
    <n v="19934802"/>
    <x v="10"/>
    <s v="mod_url"/>
    <s v="viewed"/>
    <s v="course_module"/>
    <s v="url"/>
    <n v="2128"/>
    <s v="r"/>
    <n v="2"/>
    <n v="299786"/>
    <n v="70"/>
    <n v="118180"/>
    <x v="16"/>
    <x v="2"/>
    <s v="NULL"/>
    <n v="0"/>
    <s v="N;"/>
    <n v="1550070532"/>
    <s v="web"/>
    <s v="86.101.59.133"/>
    <s v="NULL"/>
  </r>
  <r>
    <n v="19934813"/>
    <x v="10"/>
    <s v="mod_url"/>
    <s v="viewed"/>
    <s v="course_module"/>
    <s v="url"/>
    <n v="2128"/>
    <s v="r"/>
    <n v="2"/>
    <n v="299786"/>
    <n v="70"/>
    <n v="118180"/>
    <x v="13"/>
    <x v="2"/>
    <s v="NULL"/>
    <n v="0"/>
    <s v="N;"/>
    <n v="1550070564"/>
    <s v="web"/>
    <s v="86.101.59.133"/>
    <s v="NULL"/>
  </r>
  <r>
    <n v="19934853"/>
    <x v="0"/>
    <s v="core"/>
    <s v="viewed"/>
    <s v="course"/>
    <s v="NULL"/>
    <s v="NULL"/>
    <s v="r"/>
    <n v="2"/>
    <n v="298434"/>
    <n v="50"/>
    <n v="17307"/>
    <x v="13"/>
    <x v="2"/>
    <s v="NULL"/>
    <n v="0"/>
    <s v="N;"/>
    <n v="1550070749"/>
    <s v="web"/>
    <s v="86.101.59.133"/>
    <s v="NULL"/>
  </r>
  <r>
    <n v="19934860"/>
    <x v="1"/>
    <s v="mod_forum"/>
    <s v="viewed"/>
    <s v="course_module"/>
    <s v="forum"/>
    <n v="29409"/>
    <s v="r"/>
    <n v="2"/>
    <n v="298435"/>
    <n v="70"/>
    <n v="117454"/>
    <x v="13"/>
    <x v="2"/>
    <s v="NULL"/>
    <n v="0"/>
    <s v="N;"/>
    <n v="1550070761"/>
    <s v="web"/>
    <s v="86.101.59.133"/>
    <s v="NULL"/>
  </r>
  <r>
    <n v="19934863"/>
    <x v="3"/>
    <s v="mod_forum"/>
    <s v="viewed"/>
    <s v="discussion"/>
    <s v="forum_discussions"/>
    <n v="44635"/>
    <s v="r"/>
    <n v="2"/>
    <n v="298435"/>
    <n v="70"/>
    <n v="117454"/>
    <x v="13"/>
    <x v="2"/>
    <s v="NULL"/>
    <n v="0"/>
    <s v="N;"/>
    <n v="1550070764"/>
    <s v="web"/>
    <s v="86.101.59.133"/>
    <s v="NULL"/>
  </r>
  <r>
    <n v="19934893"/>
    <x v="3"/>
    <s v="mod_forum"/>
    <s v="viewed"/>
    <s v="discussion"/>
    <s v="forum_discussions"/>
    <n v="44635"/>
    <s v="r"/>
    <n v="2"/>
    <n v="298435"/>
    <n v="70"/>
    <n v="117454"/>
    <x v="16"/>
    <x v="2"/>
    <s v="NULL"/>
    <n v="0"/>
    <s v="N;"/>
    <n v="1550070804"/>
    <s v="web"/>
    <s v="86.101.59.133"/>
    <s v="NULL"/>
  </r>
  <r>
    <n v="19934900"/>
    <x v="3"/>
    <s v="mod_forum"/>
    <s v="viewed"/>
    <s v="discussion"/>
    <s v="forum_discussions"/>
    <n v="44636"/>
    <s v="r"/>
    <n v="2"/>
    <n v="298435"/>
    <n v="70"/>
    <n v="117454"/>
    <x v="14"/>
    <x v="2"/>
    <s v="NULL"/>
    <n v="0"/>
    <s v="N;"/>
    <n v="1550070826"/>
    <s v="web"/>
    <s v="86.101.59.133"/>
    <s v="NULL"/>
  </r>
  <r>
    <n v="19934928"/>
    <x v="0"/>
    <s v="core"/>
    <s v="viewed"/>
    <s v="course"/>
    <s v="NULL"/>
    <s v="NULL"/>
    <s v="r"/>
    <n v="2"/>
    <n v="298434"/>
    <n v="50"/>
    <n v="17307"/>
    <x v="17"/>
    <x v="2"/>
    <s v="NULL"/>
    <n v="0"/>
    <s v="N;"/>
    <n v="1550070883"/>
    <s v="web"/>
    <s v="86.101.59.133"/>
    <s v="NULL"/>
  </r>
  <r>
    <n v="19934930"/>
    <x v="1"/>
    <s v="mod_forum"/>
    <s v="viewed"/>
    <s v="course_module"/>
    <s v="forum"/>
    <n v="29409"/>
    <s v="r"/>
    <n v="2"/>
    <n v="298435"/>
    <n v="70"/>
    <n v="117454"/>
    <x v="17"/>
    <x v="2"/>
    <s v="NULL"/>
    <n v="0"/>
    <s v="N;"/>
    <n v="1550070886"/>
    <s v="web"/>
    <s v="86.101.59.133"/>
    <s v="NULL"/>
  </r>
  <r>
    <n v="19934933"/>
    <x v="3"/>
    <s v="mod_forum"/>
    <s v="viewed"/>
    <s v="discussion"/>
    <s v="forum_discussions"/>
    <n v="44636"/>
    <s v="r"/>
    <n v="2"/>
    <n v="298435"/>
    <n v="70"/>
    <n v="117454"/>
    <x v="17"/>
    <x v="2"/>
    <s v="NULL"/>
    <n v="0"/>
    <s v="N;"/>
    <n v="1550070889"/>
    <s v="web"/>
    <s v="86.101.59.133"/>
    <s v="NULL"/>
  </r>
  <r>
    <n v="19934939"/>
    <x v="0"/>
    <s v="core"/>
    <s v="viewed"/>
    <s v="course"/>
    <s v="NULL"/>
    <s v="NULL"/>
    <s v="r"/>
    <n v="2"/>
    <n v="298434"/>
    <n v="50"/>
    <n v="17307"/>
    <x v="18"/>
    <x v="2"/>
    <s v="NULL"/>
    <n v="0"/>
    <s v="N;"/>
    <n v="1550070894"/>
    <s v="web"/>
    <s v="86.101.59.133"/>
    <s v="NULL"/>
  </r>
  <r>
    <n v="19934941"/>
    <x v="1"/>
    <s v="mod_forum"/>
    <s v="viewed"/>
    <s v="course_module"/>
    <s v="forum"/>
    <n v="29409"/>
    <s v="r"/>
    <n v="2"/>
    <n v="298435"/>
    <n v="70"/>
    <n v="117454"/>
    <x v="18"/>
    <x v="2"/>
    <s v="NULL"/>
    <n v="0"/>
    <s v="N;"/>
    <n v="1550070898"/>
    <s v="web"/>
    <s v="86.101.59.133"/>
    <s v="NULL"/>
  </r>
  <r>
    <n v="19934943"/>
    <x v="3"/>
    <s v="mod_forum"/>
    <s v="viewed"/>
    <s v="discussion"/>
    <s v="forum_discussions"/>
    <n v="44636"/>
    <s v="r"/>
    <n v="2"/>
    <n v="298435"/>
    <n v="70"/>
    <n v="117454"/>
    <x v="18"/>
    <x v="2"/>
    <s v="NULL"/>
    <n v="0"/>
    <s v="N;"/>
    <n v="1550070901"/>
    <s v="web"/>
    <s v="86.101.59.133"/>
    <s v="NULL"/>
  </r>
  <r>
    <n v="19934963"/>
    <x v="5"/>
    <s v="mod_forum"/>
    <s v="uploaded"/>
    <s v="assessable"/>
    <s v="forum_posts"/>
    <n v="129573"/>
    <s v="c"/>
    <n v="2"/>
    <n v="298435"/>
    <n v="70"/>
    <n v="117454"/>
    <x v="11"/>
    <x v="2"/>
    <s v="NULL"/>
    <n v="0"/>
    <s v="a:4:{s:7:&quot;content&quot;;s:87:&quot;Knowledge can refer to a theoretical&amp;nbsp;or practical&amp;nbsp;understanding of a subject.&quot;;s:14:&quot;pathnamehashes&quot;;a:0:{}s:12:&quot;discussionid&quot;;i:44636;s:13:&quot;triggeredfrom&quot;;s:18:&quot;forum_add_new_post&quot;;}"/>
    <n v="1550070934"/>
    <s v="web"/>
    <s v="86.101.59.133"/>
    <s v="NULL"/>
  </r>
  <r>
    <n v="19934964"/>
    <x v="7"/>
    <s v="mod_forum"/>
    <s v="created"/>
    <s v="post"/>
    <s v="forum_posts"/>
    <n v="129573"/>
    <s v="c"/>
    <n v="2"/>
    <n v="298435"/>
    <n v="70"/>
    <n v="117454"/>
    <x v="11"/>
    <x v="2"/>
    <s v="NULL"/>
    <n v="0"/>
    <s v="a:3:{s:12:&quot;discussionid&quot;;s:5:&quot;44636&quot;;s:7:&quot;forumid&quot;;s:5:&quot;29409&quot;;s:9:&quot;forumtype&quot;;s:7:&quot;general&quot;;}"/>
    <n v="1550070934"/>
    <s v="web"/>
    <s v="86.101.59.133"/>
    <s v="NULL"/>
  </r>
  <r>
    <n v="19934965"/>
    <x v="3"/>
    <s v="mod_forum"/>
    <s v="viewed"/>
    <s v="discussion"/>
    <s v="forum_discussions"/>
    <n v="44636"/>
    <s v="r"/>
    <n v="2"/>
    <n v="298435"/>
    <n v="70"/>
    <n v="117454"/>
    <x v="11"/>
    <x v="2"/>
    <s v="NULL"/>
    <n v="0"/>
    <s v="N;"/>
    <n v="1550070934"/>
    <s v="web"/>
    <s v="86.101.59.133"/>
    <s v="NULL"/>
  </r>
  <r>
    <n v="19934981"/>
    <x v="5"/>
    <s v="mod_forum"/>
    <s v="uploaded"/>
    <s v="assessable"/>
    <s v="forum_posts"/>
    <n v="129575"/>
    <s v="c"/>
    <n v="2"/>
    <n v="298435"/>
    <n v="70"/>
    <n v="117454"/>
    <x v="15"/>
    <x v="2"/>
    <s v="NULL"/>
    <n v="0"/>
    <s v="a:4:{s:7:&quot;content&quot;;s:114:&quot;&lt;p&gt;As per my recapitulate about Knowledge definition is the range of one's information or understanding.&amp;nbsp;&lt;/p&gt;&quot;;s:14:&quot;pathnamehashes&quot;;a:0:{}s:12:&quot;discussionid&quot;;i:44636;s:13:&quot;triggeredfrom&quot;;s:18:&quot;forum_add_new_post&quot;;}"/>
    <n v="1550070972"/>
    <s v="web"/>
    <s v="86.101.59.133"/>
    <s v="NULL"/>
  </r>
  <r>
    <n v="19934982"/>
    <x v="7"/>
    <s v="mod_forum"/>
    <s v="created"/>
    <s v="post"/>
    <s v="forum_posts"/>
    <n v="129575"/>
    <s v="c"/>
    <n v="2"/>
    <n v="298435"/>
    <n v="70"/>
    <n v="117454"/>
    <x v="15"/>
    <x v="2"/>
    <s v="NULL"/>
    <n v="0"/>
    <s v="a:3:{s:12:&quot;discussionid&quot;;s:5:&quot;44636&quot;;s:7:&quot;forumid&quot;;s:5:&quot;29409&quot;;s:9:&quot;forumtype&quot;;s:7:&quot;general&quot;;}"/>
    <n v="1550070972"/>
    <s v="web"/>
    <s v="86.101.59.133"/>
    <s v="NULL"/>
  </r>
  <r>
    <n v="19934984"/>
    <x v="3"/>
    <s v="mod_forum"/>
    <s v="viewed"/>
    <s v="discussion"/>
    <s v="forum_discussions"/>
    <n v="44636"/>
    <s v="r"/>
    <n v="2"/>
    <n v="298435"/>
    <n v="70"/>
    <n v="117454"/>
    <x v="15"/>
    <x v="2"/>
    <s v="NULL"/>
    <n v="0"/>
    <s v="N;"/>
    <n v="1550070972"/>
    <s v="web"/>
    <s v="86.101.59.133"/>
    <s v="NULL"/>
  </r>
  <r>
    <n v="19934989"/>
    <x v="5"/>
    <s v="mod_forum"/>
    <s v="uploaded"/>
    <s v="assessable"/>
    <s v="forum_posts"/>
    <n v="129576"/>
    <s v="c"/>
    <n v="2"/>
    <n v="298435"/>
    <n v="70"/>
    <n v="117454"/>
    <x v="18"/>
    <x v="2"/>
    <s v="NULL"/>
    <n v="0"/>
    <s v="a:4:{s:7:&quot;content&quot;;s:124:&quot;&lt;p&gt;information,&amp;nbsp;understanding, or&amp;nbsp;skill that&amp;nbsp;you get&amp;nbsp;from&amp;nbsp;experience&amp;nbsp;or&amp;nbsp;education&lt;br&gt;&lt;/p&gt;&quot;;s:14:&quot;pathnamehashes&quot;;a:0:{}s:12:&quot;discussionid&quot;;i:44636;s:13:&quot;triggeredfrom&quot;;s:18:&quot;forum_add_new_post&quot;;}"/>
    <n v="1550070985"/>
    <s v="web"/>
    <s v="86.101.59.133"/>
    <s v="NULL"/>
  </r>
  <r>
    <n v="19934990"/>
    <x v="7"/>
    <s v="mod_forum"/>
    <s v="created"/>
    <s v="post"/>
    <s v="forum_posts"/>
    <n v="129576"/>
    <s v="c"/>
    <n v="2"/>
    <n v="298435"/>
    <n v="70"/>
    <n v="117454"/>
    <x v="18"/>
    <x v="2"/>
    <s v="NULL"/>
    <n v="0"/>
    <s v="a:3:{s:12:&quot;discussionid&quot;;s:5:&quot;44636&quot;;s:7:&quot;forumid&quot;;s:5:&quot;29409&quot;;s:9:&quot;forumtype&quot;;s:7:&quot;general&quot;;}"/>
    <n v="1550070985"/>
    <s v="web"/>
    <s v="86.101.59.133"/>
    <s v="NULL"/>
  </r>
  <r>
    <n v="19934991"/>
    <x v="3"/>
    <s v="mod_forum"/>
    <s v="viewed"/>
    <s v="discussion"/>
    <s v="forum_discussions"/>
    <n v="44636"/>
    <s v="r"/>
    <n v="2"/>
    <n v="298435"/>
    <n v="70"/>
    <n v="117454"/>
    <x v="18"/>
    <x v="2"/>
    <s v="NULL"/>
    <n v="0"/>
    <s v="N;"/>
    <n v="1550070986"/>
    <s v="web"/>
    <s v="86.101.59.133"/>
    <s v="NULL"/>
  </r>
  <r>
    <n v="19934994"/>
    <x v="5"/>
    <s v="mod_forum"/>
    <s v="uploaded"/>
    <s v="assessable"/>
    <s v="forum_posts"/>
    <n v="129577"/>
    <s v="c"/>
    <n v="2"/>
    <n v="298435"/>
    <n v="70"/>
    <n v="117454"/>
    <x v="16"/>
    <x v="2"/>
    <s v="NULL"/>
    <n v="0"/>
    <s v="a:4:{s:7:&quot;content&quot;;s:192:&quot;&lt;p&gt;Knowledge is what you achieved during your course of life which can be translated in to your daily activities including studying, working, thinking, communicating, etc.&amp;nbsp;&lt;/p&gt;&lt;p&gt;&lt;br&gt;&lt;/p&gt;&quot;;s:14:&quot;pathnamehashes&quot;;a:0:{}s:12:&quot;discussionid&quot;;i:44635;s:13:&quot;triggeredfrom&quot;;s:18:&quot;forum_add_new_post&quot;;}"/>
    <n v="1550070993"/>
    <s v="web"/>
    <s v="86.101.59.133"/>
    <s v="NULL"/>
  </r>
  <r>
    <n v="19934995"/>
    <x v="7"/>
    <s v="mod_forum"/>
    <s v="created"/>
    <s v="post"/>
    <s v="forum_posts"/>
    <n v="129577"/>
    <s v="c"/>
    <n v="2"/>
    <n v="298435"/>
    <n v="70"/>
    <n v="117454"/>
    <x v="16"/>
    <x v="2"/>
    <s v="NULL"/>
    <n v="0"/>
    <s v="a:3:{s:12:&quot;discussionid&quot;;s:5:&quot;44635&quot;;s:7:&quot;forumid&quot;;s:5:&quot;29409&quot;;s:9:&quot;forumtype&quot;;s:7:&quot;general&quot;;}"/>
    <n v="1550070993"/>
    <s v="web"/>
    <s v="86.101.59.133"/>
    <s v="NULL"/>
  </r>
  <r>
    <n v="19934996"/>
    <x v="3"/>
    <s v="mod_forum"/>
    <s v="viewed"/>
    <s v="discussion"/>
    <s v="forum_discussions"/>
    <n v="44635"/>
    <s v="r"/>
    <n v="2"/>
    <n v="298435"/>
    <n v="70"/>
    <n v="117454"/>
    <x v="16"/>
    <x v="2"/>
    <s v="NULL"/>
    <n v="0"/>
    <s v="N;"/>
    <n v="1550070993"/>
    <s v="web"/>
    <s v="86.101.59.133"/>
    <s v="NULL"/>
  </r>
  <r>
    <n v="19935001"/>
    <x v="5"/>
    <s v="mod_forum"/>
    <s v="uploaded"/>
    <s v="assessable"/>
    <s v="forum_posts"/>
    <n v="129578"/>
    <s v="c"/>
    <n v="2"/>
    <n v="298435"/>
    <n v="70"/>
    <n v="117454"/>
    <x v="14"/>
    <x v="2"/>
    <s v="NULL"/>
    <n v="0"/>
    <s v="a:4:{s:7:&quot;content&quot;;s:107:&quot;&lt;p&gt;In my opinion, The theortical and practical understanding of a specific subject is called knowledge.&lt;/p&gt;&quot;;s:14:&quot;pathnamehashes&quot;;a:0:{}s:12:&quot;discussionid&quot;;i:44636;s:13:&quot;triggeredfrom&quot;;s:18:&quot;forum_add_new_post&quot;;}"/>
    <n v="1550071006"/>
    <s v="web"/>
    <s v="86.101.59.133"/>
    <s v="NULL"/>
  </r>
  <r>
    <n v="19935002"/>
    <x v="7"/>
    <s v="mod_forum"/>
    <s v="created"/>
    <s v="post"/>
    <s v="forum_posts"/>
    <n v="129578"/>
    <s v="c"/>
    <n v="2"/>
    <n v="298435"/>
    <n v="70"/>
    <n v="117454"/>
    <x v="14"/>
    <x v="2"/>
    <s v="NULL"/>
    <n v="0"/>
    <s v="a:3:{s:12:&quot;discussionid&quot;;s:5:&quot;44636&quot;;s:7:&quot;forumid&quot;;s:5:&quot;29409&quot;;s:9:&quot;forumtype&quot;;s:7:&quot;general&quot;;}"/>
    <n v="1550071006"/>
    <s v="web"/>
    <s v="86.101.59.133"/>
    <s v="NULL"/>
  </r>
  <r>
    <n v="19935003"/>
    <x v="3"/>
    <s v="mod_forum"/>
    <s v="viewed"/>
    <s v="discussion"/>
    <s v="forum_discussions"/>
    <n v="44636"/>
    <s v="r"/>
    <n v="2"/>
    <n v="298435"/>
    <n v="70"/>
    <n v="117454"/>
    <x v="14"/>
    <x v="2"/>
    <s v="NULL"/>
    <n v="0"/>
    <s v="N;"/>
    <n v="1550071006"/>
    <s v="web"/>
    <s v="86.101.59.133"/>
    <s v="NULL"/>
  </r>
  <r>
    <n v="19935017"/>
    <x v="5"/>
    <s v="mod_forum"/>
    <s v="uploaded"/>
    <s v="assessable"/>
    <s v="forum_posts"/>
    <n v="129579"/>
    <s v="c"/>
    <n v="2"/>
    <n v="298435"/>
    <n v="70"/>
    <n v="117454"/>
    <x v="17"/>
    <x v="2"/>
    <s v="NULL"/>
    <n v="0"/>
    <s v="a:4:{s:7:&quot;content&quot;;s:133:&quot;&lt;p&gt;Knowledge is experience of life which is you learn in your whole life from practical exercises and theoretical exercise.&amp;nbsp;&lt;/p&gt;&quot;;s:14:&quot;pathnamehashes&quot;;a:0:{}s:12:&quot;discussionid&quot;;i:44636;s:13:&quot;triggeredfrom&quot;;s:18:&quot;forum_add_new_post&quot;;}"/>
    <n v="1550071045"/>
    <s v="web"/>
    <s v="86.101.59.133"/>
    <s v="NULL"/>
  </r>
  <r>
    <n v="19935018"/>
    <x v="7"/>
    <s v="mod_forum"/>
    <s v="created"/>
    <s v="post"/>
    <s v="forum_posts"/>
    <n v="129579"/>
    <s v="c"/>
    <n v="2"/>
    <n v="298435"/>
    <n v="70"/>
    <n v="117454"/>
    <x v="17"/>
    <x v="2"/>
    <s v="NULL"/>
    <n v="0"/>
    <s v="a:3:{s:12:&quot;discussionid&quot;;s:5:&quot;44636&quot;;s:7:&quot;forumid&quot;;s:5:&quot;29409&quot;;s:9:&quot;forumtype&quot;;s:7:&quot;general&quot;;}"/>
    <n v="1550071045"/>
    <s v="web"/>
    <s v="86.101.59.133"/>
    <s v="NULL"/>
  </r>
  <r>
    <n v="19935019"/>
    <x v="3"/>
    <s v="mod_forum"/>
    <s v="viewed"/>
    <s v="discussion"/>
    <s v="forum_discussions"/>
    <n v="44636"/>
    <s v="r"/>
    <n v="2"/>
    <n v="298435"/>
    <n v="70"/>
    <n v="117454"/>
    <x v="17"/>
    <x v="2"/>
    <s v="NULL"/>
    <n v="0"/>
    <s v="N;"/>
    <n v="1550071046"/>
    <s v="web"/>
    <s v="86.101.59.133"/>
    <s v="NULL"/>
  </r>
  <r>
    <n v="19935068"/>
    <x v="5"/>
    <s v="mod_forum"/>
    <s v="uploaded"/>
    <s v="assessable"/>
    <s v="forum_posts"/>
    <n v="129581"/>
    <s v="c"/>
    <n v="2"/>
    <n v="298435"/>
    <n v="70"/>
    <n v="117454"/>
    <x v="13"/>
    <x v="2"/>
    <s v="NULL"/>
    <n v="0"/>
    <s v="a:4:{s:7:&quot;content&quot;;s:115:&quot;&lt;p&gt;Knowledge is defined as information, facts that have been accumulated through education or experience.&amp;nbsp;&lt;/p&gt;&quot;;s:14:&quot;pathnamehashes&quot;;a:0:{}s:12:&quot;discussionid&quot;;i:44635;s:13:&quot;triggeredfrom&quot;;s:18:&quot;forum_add_new_post&quot;;}"/>
    <n v="1550071138"/>
    <s v="web"/>
    <s v="86.101.59.133"/>
    <s v="NULL"/>
  </r>
  <r>
    <n v="19935069"/>
    <x v="7"/>
    <s v="mod_forum"/>
    <s v="created"/>
    <s v="post"/>
    <s v="forum_posts"/>
    <n v="129581"/>
    <s v="c"/>
    <n v="2"/>
    <n v="298435"/>
    <n v="70"/>
    <n v="117454"/>
    <x v="13"/>
    <x v="2"/>
    <s v="NULL"/>
    <n v="0"/>
    <s v="a:3:{s:12:&quot;discussionid&quot;;s:5:&quot;44635&quot;;s:7:&quot;forumid&quot;;s:5:&quot;29409&quot;;s:9:&quot;forumtype&quot;;s:7:&quot;general&quot;;}"/>
    <n v="1550071138"/>
    <s v="web"/>
    <s v="86.101.59.133"/>
    <s v="NULL"/>
  </r>
  <r>
    <n v="19935071"/>
    <x v="3"/>
    <s v="mod_forum"/>
    <s v="viewed"/>
    <s v="discussion"/>
    <s v="forum_discussions"/>
    <n v="44635"/>
    <s v="r"/>
    <n v="2"/>
    <n v="298435"/>
    <n v="70"/>
    <n v="117454"/>
    <x v="13"/>
    <x v="2"/>
    <s v="NULL"/>
    <n v="0"/>
    <s v="N;"/>
    <n v="1550071138"/>
    <s v="web"/>
    <s v="86.101.59.133"/>
    <s v="NULL"/>
  </r>
  <r>
    <n v="19935073"/>
    <x v="0"/>
    <s v="core"/>
    <s v="viewed"/>
    <s v="course"/>
    <s v="NULL"/>
    <s v="NULL"/>
    <s v="r"/>
    <n v="2"/>
    <n v="298434"/>
    <n v="50"/>
    <n v="17307"/>
    <x v="15"/>
    <x v="2"/>
    <s v="NULL"/>
    <n v="0"/>
    <s v="N;"/>
    <n v="1550071141"/>
    <s v="web"/>
    <s v="86.101.59.133"/>
    <s v="NULL"/>
  </r>
  <r>
    <n v="19935076"/>
    <x v="3"/>
    <s v="mod_forum"/>
    <s v="viewed"/>
    <s v="discussion"/>
    <s v="forum_discussions"/>
    <n v="44636"/>
    <s v="r"/>
    <n v="2"/>
    <n v="298435"/>
    <n v="70"/>
    <n v="117454"/>
    <x v="17"/>
    <x v="2"/>
    <s v="NULL"/>
    <n v="0"/>
    <s v="N;"/>
    <n v="1550071146"/>
    <s v="web"/>
    <s v="86.101.59.133"/>
    <s v="NULL"/>
  </r>
  <r>
    <n v="19935090"/>
    <x v="1"/>
    <s v="mod_forum"/>
    <s v="viewed"/>
    <s v="course_module"/>
    <s v="forum"/>
    <n v="29409"/>
    <s v="r"/>
    <n v="2"/>
    <n v="298435"/>
    <n v="70"/>
    <n v="117454"/>
    <x v="15"/>
    <x v="2"/>
    <s v="NULL"/>
    <n v="0"/>
    <s v="N;"/>
    <n v="1550071192"/>
    <s v="web"/>
    <s v="86.101.59.133"/>
    <s v="NULL"/>
  </r>
  <r>
    <n v="19935091"/>
    <x v="3"/>
    <s v="mod_forum"/>
    <s v="viewed"/>
    <s v="discussion"/>
    <s v="forum_discussions"/>
    <n v="44636"/>
    <s v="r"/>
    <n v="2"/>
    <n v="298435"/>
    <n v="70"/>
    <n v="117454"/>
    <x v="15"/>
    <x v="2"/>
    <s v="NULL"/>
    <n v="0"/>
    <s v="N;"/>
    <n v="1550071195"/>
    <s v="web"/>
    <s v="86.101.59.133"/>
    <s v="NULL"/>
  </r>
  <r>
    <n v="19935161"/>
    <x v="2"/>
    <s v="core"/>
    <s v="viewed"/>
    <s v="user_profile"/>
    <s v="user"/>
    <n v="34292"/>
    <s v="r"/>
    <n v="0"/>
    <n v="298434"/>
    <n v="50"/>
    <n v="17307"/>
    <x v="13"/>
    <x v="2"/>
    <n v="34292"/>
    <n v="0"/>
    <s v="a:3:{s:8:&quot;courseid&quot;;s:5:&quot;17307&quot;;s:15:&quot;courseshortname&quot;;s:5:&quot;IK059&quot;;s:14:&quot;coursefullname&quot;;s:42:&quot;IK059 Advanced Service Design &amp; Management&quot;;}"/>
    <n v="1550071227"/>
    <s v="web"/>
    <s v="86.101.59.133"/>
    <s v="NULL"/>
  </r>
  <r>
    <n v="19935171"/>
    <x v="3"/>
    <s v="mod_forum"/>
    <s v="viewed"/>
    <s v="discussion"/>
    <s v="forum_discussions"/>
    <n v="44636"/>
    <s v="r"/>
    <n v="2"/>
    <n v="298435"/>
    <n v="70"/>
    <n v="117454"/>
    <x v="11"/>
    <x v="2"/>
    <s v="NULL"/>
    <n v="0"/>
    <s v="N;"/>
    <n v="1550071288"/>
    <s v="web"/>
    <s v="86.101.59.133"/>
    <s v="NULL"/>
  </r>
  <r>
    <n v="19935176"/>
    <x v="3"/>
    <s v="mod_forum"/>
    <s v="viewed"/>
    <s v="discussion"/>
    <s v="forum_discussions"/>
    <n v="44635"/>
    <s v="r"/>
    <n v="2"/>
    <n v="298435"/>
    <n v="70"/>
    <n v="117454"/>
    <x v="13"/>
    <x v="2"/>
    <s v="NULL"/>
    <n v="0"/>
    <s v="N;"/>
    <n v="1550071317"/>
    <s v="web"/>
    <s v="86.101.59.133"/>
    <s v="NULL"/>
  </r>
  <r>
    <n v="19935243"/>
    <x v="3"/>
    <s v="mod_forum"/>
    <s v="viewed"/>
    <s v="discussion"/>
    <s v="forum_discussions"/>
    <n v="44636"/>
    <s v="r"/>
    <n v="2"/>
    <n v="298435"/>
    <n v="70"/>
    <n v="117454"/>
    <x v="17"/>
    <x v="2"/>
    <s v="NULL"/>
    <n v="0"/>
    <s v="N;"/>
    <n v="1550071606"/>
    <s v="web"/>
    <s v="86.101.59.133"/>
    <s v="NULL"/>
  </r>
  <r>
    <n v="19935253"/>
    <x v="3"/>
    <s v="mod_forum"/>
    <s v="viewed"/>
    <s v="discussion"/>
    <s v="forum_discussions"/>
    <n v="44636"/>
    <s v="r"/>
    <n v="2"/>
    <n v="298435"/>
    <n v="70"/>
    <n v="117454"/>
    <x v="11"/>
    <x v="2"/>
    <s v="NULL"/>
    <n v="0"/>
    <s v="N;"/>
    <n v="1550071634"/>
    <s v="web"/>
    <s v="86.101.59.133"/>
    <s v="NULL"/>
  </r>
  <r>
    <n v="19935256"/>
    <x v="3"/>
    <s v="mod_forum"/>
    <s v="viewed"/>
    <s v="discussion"/>
    <s v="forum_discussions"/>
    <n v="44636"/>
    <s v="r"/>
    <n v="2"/>
    <n v="298435"/>
    <n v="70"/>
    <n v="117454"/>
    <x v="11"/>
    <x v="2"/>
    <s v="NULL"/>
    <n v="0"/>
    <s v="N;"/>
    <n v="1550071646"/>
    <s v="web"/>
    <s v="86.101.59.133"/>
    <s v="NULL"/>
  </r>
  <r>
    <n v="19935264"/>
    <x v="3"/>
    <s v="mod_forum"/>
    <s v="viewed"/>
    <s v="discussion"/>
    <s v="forum_discussions"/>
    <n v="44636"/>
    <s v="r"/>
    <n v="2"/>
    <n v="298435"/>
    <n v="70"/>
    <n v="117454"/>
    <x v="11"/>
    <x v="2"/>
    <s v="NULL"/>
    <n v="0"/>
    <s v="N;"/>
    <n v="1550071659"/>
    <s v="web"/>
    <s v="86.101.59.133"/>
    <s v="NULL"/>
  </r>
  <r>
    <n v="19935300"/>
    <x v="2"/>
    <s v="core"/>
    <s v="viewed"/>
    <s v="user_profile"/>
    <s v="user"/>
    <n v="34004"/>
    <s v="r"/>
    <n v="0"/>
    <n v="298434"/>
    <n v="50"/>
    <n v="17307"/>
    <x v="11"/>
    <x v="2"/>
    <n v="34004"/>
    <n v="0"/>
    <s v="a:3:{s:8:&quot;courseid&quot;;s:5:&quot;17307&quot;;s:15:&quot;courseshortname&quot;;s:5:&quot;IK059&quot;;s:14:&quot;coursefullname&quot;;s:42:&quot;IK059 Advanced Service Design &amp; Management&quot;;}"/>
    <n v="1550071783"/>
    <s v="web"/>
    <s v="86.101.59.133"/>
    <s v="NULL"/>
  </r>
  <r>
    <n v="19935304"/>
    <x v="2"/>
    <s v="core"/>
    <s v="viewed"/>
    <s v="user_profile"/>
    <s v="user"/>
    <n v="34004"/>
    <s v="r"/>
    <n v="0"/>
    <n v="298434"/>
    <n v="50"/>
    <n v="17307"/>
    <x v="11"/>
    <x v="2"/>
    <n v="34004"/>
    <n v="0"/>
    <s v="a:3:{s:8:&quot;courseid&quot;;s:5:&quot;17307&quot;;s:15:&quot;courseshortname&quot;;s:5:&quot;IK059&quot;;s:14:&quot;coursefullname&quot;;s:42:&quot;IK059 Advanced Service Design &amp; Management&quot;;}"/>
    <n v="1550071785"/>
    <s v="web"/>
    <s v="86.101.59.133"/>
    <s v="NULL"/>
  </r>
  <r>
    <n v="19935380"/>
    <x v="3"/>
    <s v="mod_forum"/>
    <s v="viewed"/>
    <s v="discussion"/>
    <s v="forum_discussions"/>
    <n v="44636"/>
    <s v="r"/>
    <n v="2"/>
    <n v="298435"/>
    <n v="70"/>
    <n v="117454"/>
    <x v="17"/>
    <x v="2"/>
    <s v="NULL"/>
    <n v="0"/>
    <s v="N;"/>
    <n v="1550071822"/>
    <s v="web"/>
    <s v="86.101.59.133"/>
    <s v="NULL"/>
  </r>
  <r>
    <n v="19935412"/>
    <x v="5"/>
    <s v="mod_forum"/>
    <s v="uploaded"/>
    <s v="assessable"/>
    <s v="forum_posts"/>
    <n v="129583"/>
    <s v="c"/>
    <n v="2"/>
    <n v="298435"/>
    <n v="70"/>
    <n v="117454"/>
    <x v="18"/>
    <x v="2"/>
    <s v="NULL"/>
    <n v="0"/>
    <s v="a:4:{s:7:&quot;content&quot;;s:21:&quot;Work hard,play smart.&quot;;s:14:&quot;pathnamehashes&quot;;a:0:{}s:12:&quot;discussionid&quot;;i:44636;s:13:&quot;triggeredfrom&quot;;s:18:&quot;forum_add_new_post&quot;;}"/>
    <n v="1550071915"/>
    <s v="web"/>
    <s v="86.101.59.133"/>
    <s v="NULL"/>
  </r>
  <r>
    <n v="19935413"/>
    <x v="7"/>
    <s v="mod_forum"/>
    <s v="created"/>
    <s v="post"/>
    <s v="forum_posts"/>
    <n v="129583"/>
    <s v="c"/>
    <n v="2"/>
    <n v="298435"/>
    <n v="70"/>
    <n v="117454"/>
    <x v="18"/>
    <x v="2"/>
    <s v="NULL"/>
    <n v="0"/>
    <s v="a:3:{s:12:&quot;discussionid&quot;;s:5:&quot;44636&quot;;s:7:&quot;forumid&quot;;s:5:&quot;29409&quot;;s:9:&quot;forumtype&quot;;s:7:&quot;general&quot;;}"/>
    <n v="1550071915"/>
    <s v="web"/>
    <s v="86.101.59.133"/>
    <s v="NULL"/>
  </r>
  <r>
    <n v="19935414"/>
    <x v="3"/>
    <s v="mod_forum"/>
    <s v="viewed"/>
    <s v="discussion"/>
    <s v="forum_discussions"/>
    <n v="44636"/>
    <s v="r"/>
    <n v="2"/>
    <n v="298435"/>
    <n v="70"/>
    <n v="117454"/>
    <x v="18"/>
    <x v="2"/>
    <s v="NULL"/>
    <n v="0"/>
    <s v="N;"/>
    <n v="1550071915"/>
    <s v="web"/>
    <s v="86.101.59.133"/>
    <s v="NULL"/>
  </r>
  <r>
    <n v="19935709"/>
    <x v="5"/>
    <s v="mod_forum"/>
    <s v="uploaded"/>
    <s v="assessable"/>
    <s v="forum_posts"/>
    <n v="129584"/>
    <s v="c"/>
    <n v="2"/>
    <n v="298435"/>
    <n v="70"/>
    <n v="117454"/>
    <x v="14"/>
    <x v="2"/>
    <s v="NULL"/>
    <n v="0"/>
    <s v="a:4:{s:7:&quot;content&quot;;s:143:&quot;&lt;p&gt;In a practical stage your real life experiences and task that you have done or in a theorical stage we find reasons and techniques&amp;nbsp;&lt;/p&gt;&quot;;s:14:&quot;pathnamehashes&quot;;a:0:{}s:12:&quot;discussionid&quot;;i:44636;s:13:&quot;triggeredfrom&quot;;s:18:&quot;forum_add_new_post&quot;;}"/>
    <n v="1550072198"/>
    <s v="web"/>
    <s v="86.101.59.133"/>
    <s v="NULL"/>
  </r>
  <r>
    <n v="19935710"/>
    <x v="7"/>
    <s v="mod_forum"/>
    <s v="created"/>
    <s v="post"/>
    <s v="forum_posts"/>
    <n v="129584"/>
    <s v="c"/>
    <n v="2"/>
    <n v="298435"/>
    <n v="70"/>
    <n v="117454"/>
    <x v="14"/>
    <x v="2"/>
    <s v="NULL"/>
    <n v="0"/>
    <s v="a:3:{s:12:&quot;discussionid&quot;;s:5:&quot;44636&quot;;s:7:&quot;forumid&quot;;s:5:&quot;29409&quot;;s:9:&quot;forumtype&quot;;s:7:&quot;general&quot;;}"/>
    <n v="1550072198"/>
    <s v="web"/>
    <s v="86.101.59.133"/>
    <s v="NULL"/>
  </r>
  <r>
    <n v="19935711"/>
    <x v="3"/>
    <s v="mod_forum"/>
    <s v="viewed"/>
    <s v="discussion"/>
    <s v="forum_discussions"/>
    <n v="44636"/>
    <s v="r"/>
    <n v="2"/>
    <n v="298435"/>
    <n v="70"/>
    <n v="117454"/>
    <x v="14"/>
    <x v="2"/>
    <s v="NULL"/>
    <n v="0"/>
    <s v="N;"/>
    <n v="1550072198"/>
    <s v="web"/>
    <s v="86.101.59.133"/>
    <s v="NULL"/>
  </r>
  <r>
    <n v="19935778"/>
    <x v="2"/>
    <s v="core"/>
    <s v="viewed"/>
    <s v="user_profile"/>
    <s v="user"/>
    <n v="32030"/>
    <s v="r"/>
    <n v="0"/>
    <n v="298434"/>
    <n v="50"/>
    <n v="17307"/>
    <x v="11"/>
    <x v="2"/>
    <n v="32030"/>
    <n v="0"/>
    <s v="a:3:{s:8:&quot;courseid&quot;;s:5:&quot;17307&quot;;s:15:&quot;courseshortname&quot;;s:5:&quot;IK059&quot;;s:14:&quot;coursefullname&quot;;s:42:&quot;IK059 Advanced Service Design &amp; Management&quot;;}"/>
    <n v="1550072430"/>
    <s v="web"/>
    <s v="86.101.59.133"/>
    <s v="NULL"/>
  </r>
  <r>
    <n v="19935812"/>
    <x v="2"/>
    <s v="core"/>
    <s v="viewed"/>
    <s v="user_profile"/>
    <s v="user"/>
    <n v="34004"/>
    <s v="r"/>
    <n v="0"/>
    <n v="298434"/>
    <n v="50"/>
    <n v="17307"/>
    <x v="11"/>
    <x v="2"/>
    <n v="34004"/>
    <n v="0"/>
    <s v="a:3:{s:8:&quot;courseid&quot;;s:5:&quot;17307&quot;;s:15:&quot;courseshortname&quot;;s:5:&quot;IK059&quot;;s:14:&quot;coursefullname&quot;;s:42:&quot;IK059 Advanced Service Design &amp; Management&quot;;}"/>
    <n v="1550072604"/>
    <s v="web"/>
    <s v="86.101.59.133"/>
    <s v="NULL"/>
  </r>
  <r>
    <n v="19935817"/>
    <x v="1"/>
    <s v="mod_forum"/>
    <s v="viewed"/>
    <s v="course_module"/>
    <s v="forum"/>
    <n v="29409"/>
    <s v="r"/>
    <n v="2"/>
    <n v="298435"/>
    <n v="70"/>
    <n v="117454"/>
    <x v="11"/>
    <x v="2"/>
    <s v="NULL"/>
    <n v="0"/>
    <s v="N;"/>
    <n v="1550072635"/>
    <s v="web"/>
    <s v="86.101.59.133"/>
    <s v="NULL"/>
  </r>
  <r>
    <n v="19935818"/>
    <x v="1"/>
    <s v="mod_forum"/>
    <s v="viewed"/>
    <s v="course_module"/>
    <s v="forum"/>
    <n v="29409"/>
    <s v="r"/>
    <n v="2"/>
    <n v="298435"/>
    <n v="70"/>
    <n v="117454"/>
    <x v="11"/>
    <x v="2"/>
    <s v="NULL"/>
    <n v="0"/>
    <s v="N;"/>
    <n v="1550072654"/>
    <s v="web"/>
    <s v="86.101.59.133"/>
    <s v="NULL"/>
  </r>
  <r>
    <n v="19935863"/>
    <x v="4"/>
    <s v="core"/>
    <s v="viewed"/>
    <s v="user_list"/>
    <s v="course"/>
    <n v="17307"/>
    <s v="r"/>
    <n v="0"/>
    <n v="298434"/>
    <n v="50"/>
    <n v="17307"/>
    <x v="17"/>
    <x v="2"/>
    <s v="NULL"/>
    <n v="0"/>
    <s v="a:2:{s:15:&quot;courseshortname&quot;;s:5:&quot;IK059&quot;;s:14:&quot;coursefullname&quot;;s:42:&quot;IK059 Advanced Service Design &amp; Management&quot;;}"/>
    <n v="1550072843"/>
    <s v="web"/>
    <s v="176.77.143.86"/>
    <s v="NULL"/>
  </r>
  <r>
    <n v="19936384"/>
    <x v="1"/>
    <s v="mod_forum"/>
    <s v="viewed"/>
    <s v="course_module"/>
    <s v="forum"/>
    <n v="29409"/>
    <s v="r"/>
    <n v="2"/>
    <n v="298435"/>
    <n v="70"/>
    <n v="117454"/>
    <x v="11"/>
    <x v="2"/>
    <s v="NULL"/>
    <n v="0"/>
    <s v="N;"/>
    <n v="1550077028"/>
    <s v="web"/>
    <s v="86.101.59.133"/>
    <s v="NULL"/>
  </r>
  <r>
    <n v="19987276"/>
    <x v="0"/>
    <s v="core"/>
    <s v="viewed"/>
    <s v="course"/>
    <s v="NULL"/>
    <s v="NULL"/>
    <s v="r"/>
    <n v="2"/>
    <n v="298434"/>
    <n v="50"/>
    <n v="17307"/>
    <x v="19"/>
    <x v="2"/>
    <s v="NULL"/>
    <n v="0"/>
    <s v="N;"/>
    <n v="1550361235"/>
    <s v="web"/>
    <s v="176.63.19.31"/>
    <s v="NULL"/>
  </r>
  <r>
    <n v="20011460"/>
    <x v="3"/>
    <s v="mod_forum"/>
    <s v="viewed"/>
    <s v="discussion"/>
    <s v="forum_discussions"/>
    <n v="44636"/>
    <s v="r"/>
    <n v="2"/>
    <n v="298435"/>
    <n v="70"/>
    <n v="117454"/>
    <x v="18"/>
    <x v="2"/>
    <s v="NULL"/>
    <n v="0"/>
    <s v="N;"/>
    <n v="1550588849"/>
    <s v="web"/>
    <s v="188.142.240.209"/>
    <s v="NULL"/>
  </r>
  <r>
    <n v="20025659"/>
    <x v="0"/>
    <s v="core"/>
    <s v="viewed"/>
    <s v="course"/>
    <s v="NULL"/>
    <s v="NULL"/>
    <s v="r"/>
    <n v="2"/>
    <n v="298434"/>
    <n v="50"/>
    <n v="17307"/>
    <x v="18"/>
    <x v="2"/>
    <s v="NULL"/>
    <n v="0"/>
    <s v="N;"/>
    <n v="1550674209"/>
    <s v="web"/>
    <s v="172.18.10.164"/>
    <s v="NULL"/>
  </r>
  <r>
    <n v="20025726"/>
    <x v="0"/>
    <s v="core"/>
    <s v="viewed"/>
    <s v="course"/>
    <s v="NULL"/>
    <s v="NULL"/>
    <s v="r"/>
    <n v="2"/>
    <n v="298434"/>
    <n v="50"/>
    <n v="17307"/>
    <x v="14"/>
    <x v="2"/>
    <s v="NULL"/>
    <n v="0"/>
    <s v="N;"/>
    <n v="1550674644"/>
    <s v="web"/>
    <s v="86.101.237.69"/>
    <s v="NULL"/>
  </r>
  <r>
    <n v="20025880"/>
    <x v="0"/>
    <s v="core"/>
    <s v="viewed"/>
    <s v="course"/>
    <s v="NULL"/>
    <s v="NULL"/>
    <s v="r"/>
    <n v="2"/>
    <n v="298434"/>
    <n v="50"/>
    <n v="17307"/>
    <x v="20"/>
    <x v="2"/>
    <s v="NULL"/>
    <n v="0"/>
    <s v="N;"/>
    <n v="1550675243"/>
    <s v="web"/>
    <s v="172.18.10.168"/>
    <s v="NULL"/>
  </r>
  <r>
    <n v="20026065"/>
    <x v="1"/>
    <s v="mod_forum"/>
    <s v="viewed"/>
    <s v="course_module"/>
    <s v="forum"/>
    <n v="29409"/>
    <s v="r"/>
    <n v="2"/>
    <n v="298435"/>
    <n v="70"/>
    <n v="117454"/>
    <x v="18"/>
    <x v="2"/>
    <s v="NULL"/>
    <n v="0"/>
    <s v="N;"/>
    <n v="1550676394"/>
    <s v="web"/>
    <s v="172.18.10.164"/>
    <s v="NULL"/>
  </r>
  <r>
    <n v="20026067"/>
    <x v="3"/>
    <s v="mod_forum"/>
    <s v="viewed"/>
    <s v="discussion"/>
    <s v="forum_discussions"/>
    <n v="44636"/>
    <s v="r"/>
    <n v="2"/>
    <n v="298435"/>
    <n v="70"/>
    <n v="117454"/>
    <x v="18"/>
    <x v="2"/>
    <s v="NULL"/>
    <n v="0"/>
    <s v="N;"/>
    <n v="1550676400"/>
    <s v="web"/>
    <s v="172.18.10.164"/>
    <s v="NULL"/>
  </r>
  <r>
    <n v="20026071"/>
    <x v="1"/>
    <s v="mod_forum"/>
    <s v="viewed"/>
    <s v="course_module"/>
    <s v="forum"/>
    <n v="29409"/>
    <s v="r"/>
    <n v="2"/>
    <n v="298435"/>
    <n v="70"/>
    <n v="117454"/>
    <x v="20"/>
    <x v="2"/>
    <s v="NULL"/>
    <n v="0"/>
    <s v="N;"/>
    <n v="1550676411"/>
    <s v="web"/>
    <s v="172.18.10.168"/>
    <s v="NULL"/>
  </r>
  <r>
    <n v="20026105"/>
    <x v="3"/>
    <s v="mod_forum"/>
    <s v="viewed"/>
    <s v="discussion"/>
    <s v="forum_discussions"/>
    <n v="44635"/>
    <s v="r"/>
    <n v="2"/>
    <n v="298435"/>
    <n v="70"/>
    <n v="117454"/>
    <x v="20"/>
    <x v="2"/>
    <s v="NULL"/>
    <n v="0"/>
    <s v="N;"/>
    <n v="1550676497"/>
    <s v="web"/>
    <s v="172.18.10.168"/>
    <s v="NULL"/>
  </r>
  <r>
    <n v="20026107"/>
    <x v="0"/>
    <s v="core"/>
    <s v="viewed"/>
    <s v="course"/>
    <s v="NULL"/>
    <s v="NULL"/>
    <s v="r"/>
    <n v="2"/>
    <n v="298434"/>
    <n v="50"/>
    <n v="17307"/>
    <x v="21"/>
    <x v="2"/>
    <s v="NULL"/>
    <n v="0"/>
    <s v="N;"/>
    <n v="1550676504"/>
    <s v="web"/>
    <s v="86.101.59.133"/>
    <s v="NULL"/>
  </r>
  <r>
    <n v="20026120"/>
    <x v="0"/>
    <s v="core"/>
    <s v="viewed"/>
    <s v="course"/>
    <s v="NULL"/>
    <s v="NULL"/>
    <s v="r"/>
    <n v="2"/>
    <n v="298434"/>
    <n v="50"/>
    <n v="17307"/>
    <x v="14"/>
    <x v="2"/>
    <s v="NULL"/>
    <n v="0"/>
    <s v="N;"/>
    <n v="1550676539"/>
    <s v="web"/>
    <s v="86.101.59.133"/>
    <s v="NULL"/>
  </r>
  <r>
    <n v="20026142"/>
    <x v="0"/>
    <s v="core"/>
    <s v="viewed"/>
    <s v="course"/>
    <s v="NULL"/>
    <s v="NULL"/>
    <s v="r"/>
    <n v="2"/>
    <n v="298434"/>
    <n v="50"/>
    <n v="17307"/>
    <x v="18"/>
    <x v="2"/>
    <s v="NULL"/>
    <n v="0"/>
    <s v="N;"/>
    <n v="1550676619"/>
    <s v="web"/>
    <s v="86.101.59.133"/>
    <s v="NULL"/>
  </r>
  <r>
    <n v="20026146"/>
    <x v="1"/>
    <s v="mod_forum"/>
    <s v="viewed"/>
    <s v="course_module"/>
    <s v="forum"/>
    <n v="29409"/>
    <s v="r"/>
    <n v="2"/>
    <n v="298435"/>
    <n v="70"/>
    <n v="117454"/>
    <x v="18"/>
    <x v="2"/>
    <s v="NULL"/>
    <n v="0"/>
    <s v="N;"/>
    <n v="1550676621"/>
    <s v="web"/>
    <s v="86.101.59.133"/>
    <s v="NULL"/>
  </r>
  <r>
    <n v="20026147"/>
    <x v="3"/>
    <s v="mod_forum"/>
    <s v="viewed"/>
    <s v="discussion"/>
    <s v="forum_discussions"/>
    <n v="44636"/>
    <s v="r"/>
    <n v="2"/>
    <n v="298435"/>
    <n v="70"/>
    <n v="117454"/>
    <x v="18"/>
    <x v="2"/>
    <s v="NULL"/>
    <n v="0"/>
    <s v="N;"/>
    <n v="1550676624"/>
    <s v="web"/>
    <s v="86.101.59.133"/>
    <s v="NULL"/>
  </r>
  <r>
    <n v="20026151"/>
    <x v="0"/>
    <s v="core"/>
    <s v="viewed"/>
    <s v="course"/>
    <s v="NULL"/>
    <s v="NULL"/>
    <s v="r"/>
    <n v="2"/>
    <n v="298434"/>
    <n v="50"/>
    <n v="17307"/>
    <x v="15"/>
    <x v="2"/>
    <s v="NULL"/>
    <n v="0"/>
    <s v="N;"/>
    <n v="1550676631"/>
    <s v="web"/>
    <s v="172.18.10.97"/>
    <s v="NULL"/>
  </r>
  <r>
    <n v="20026152"/>
    <x v="0"/>
    <s v="core"/>
    <s v="viewed"/>
    <s v="course"/>
    <s v="NULL"/>
    <s v="NULL"/>
    <s v="r"/>
    <n v="2"/>
    <n v="298434"/>
    <n v="50"/>
    <n v="17307"/>
    <x v="11"/>
    <x v="2"/>
    <s v="NULL"/>
    <n v="0"/>
    <s v="N;"/>
    <n v="1550676631"/>
    <s v="web"/>
    <s v="172.18.10.150"/>
    <s v="NULL"/>
  </r>
  <r>
    <n v="20026153"/>
    <x v="10"/>
    <s v="mod_url"/>
    <s v="viewed"/>
    <s v="course_module"/>
    <s v="url"/>
    <n v="2128"/>
    <s v="r"/>
    <n v="2"/>
    <n v="299786"/>
    <n v="70"/>
    <n v="118180"/>
    <x v="15"/>
    <x v="2"/>
    <s v="NULL"/>
    <n v="0"/>
    <s v="N;"/>
    <n v="1550676635"/>
    <s v="web"/>
    <s v="172.18.10.97"/>
    <s v="NULL"/>
  </r>
  <r>
    <n v="20026155"/>
    <x v="0"/>
    <s v="core"/>
    <s v="viewed"/>
    <s v="course"/>
    <s v="NULL"/>
    <s v="NULL"/>
    <s v="r"/>
    <n v="2"/>
    <n v="298434"/>
    <n v="50"/>
    <n v="17307"/>
    <x v="15"/>
    <x v="2"/>
    <s v="NULL"/>
    <n v="0"/>
    <s v="N;"/>
    <n v="1550676642"/>
    <s v="web"/>
    <s v="172.18.10.97"/>
    <s v="NULL"/>
  </r>
  <r>
    <n v="20026156"/>
    <x v="1"/>
    <s v="mod_forum"/>
    <s v="viewed"/>
    <s v="course_module"/>
    <s v="forum"/>
    <n v="29409"/>
    <s v="r"/>
    <n v="2"/>
    <n v="298435"/>
    <n v="70"/>
    <n v="117454"/>
    <x v="11"/>
    <x v="2"/>
    <s v="NULL"/>
    <n v="0"/>
    <s v="N;"/>
    <n v="1550676642"/>
    <s v="web"/>
    <s v="172.18.10.150"/>
    <s v="NULL"/>
  </r>
  <r>
    <n v="20026157"/>
    <x v="1"/>
    <s v="mod_forum"/>
    <s v="viewed"/>
    <s v="course_module"/>
    <s v="forum"/>
    <n v="29409"/>
    <s v="r"/>
    <n v="2"/>
    <n v="298435"/>
    <n v="70"/>
    <n v="117454"/>
    <x v="15"/>
    <x v="2"/>
    <s v="NULL"/>
    <n v="0"/>
    <s v="N;"/>
    <n v="1550676647"/>
    <s v="web"/>
    <s v="172.18.10.97"/>
    <s v="NULL"/>
  </r>
  <r>
    <n v="20026159"/>
    <x v="3"/>
    <s v="mod_forum"/>
    <s v="viewed"/>
    <s v="discussion"/>
    <s v="forum_discussions"/>
    <n v="44636"/>
    <s v="r"/>
    <n v="2"/>
    <n v="298435"/>
    <n v="70"/>
    <n v="117454"/>
    <x v="15"/>
    <x v="2"/>
    <s v="NULL"/>
    <n v="0"/>
    <s v="N;"/>
    <n v="1550676650"/>
    <s v="web"/>
    <s v="172.18.10.97"/>
    <s v="NULL"/>
  </r>
  <r>
    <n v="20026171"/>
    <x v="0"/>
    <s v="core"/>
    <s v="viewed"/>
    <s v="course"/>
    <s v="NULL"/>
    <s v="NULL"/>
    <s v="r"/>
    <n v="2"/>
    <n v="298434"/>
    <n v="50"/>
    <n v="17307"/>
    <x v="13"/>
    <x v="2"/>
    <s v="NULL"/>
    <n v="0"/>
    <s v="N;"/>
    <n v="1550676673"/>
    <s v="web"/>
    <s v="86.101.59.133"/>
    <s v="NULL"/>
  </r>
  <r>
    <n v="20026174"/>
    <x v="1"/>
    <s v="mod_forum"/>
    <s v="viewed"/>
    <s v="course_module"/>
    <s v="forum"/>
    <n v="29409"/>
    <s v="r"/>
    <n v="2"/>
    <n v="298435"/>
    <n v="70"/>
    <n v="117454"/>
    <x v="13"/>
    <x v="2"/>
    <s v="NULL"/>
    <n v="0"/>
    <s v="N;"/>
    <n v="1550676678"/>
    <s v="web"/>
    <s v="86.101.59.133"/>
    <s v="NULL"/>
  </r>
  <r>
    <n v="20026175"/>
    <x v="3"/>
    <s v="mod_forum"/>
    <s v="viewed"/>
    <s v="discussion"/>
    <s v="forum_discussions"/>
    <n v="44635"/>
    <s v="r"/>
    <n v="2"/>
    <n v="298435"/>
    <n v="70"/>
    <n v="117454"/>
    <x v="13"/>
    <x v="2"/>
    <s v="NULL"/>
    <n v="0"/>
    <s v="N;"/>
    <n v="1550676681"/>
    <s v="web"/>
    <s v="86.101.59.133"/>
    <s v="NULL"/>
  </r>
  <r>
    <n v="20026178"/>
    <x v="5"/>
    <s v="mod_forum"/>
    <s v="uploaded"/>
    <s v="assessable"/>
    <s v="forum_posts"/>
    <n v="129830"/>
    <s v="c"/>
    <n v="2"/>
    <n v="298435"/>
    <n v="70"/>
    <n v="117454"/>
    <x v="18"/>
    <x v="2"/>
    <s v="NULL"/>
    <n v="0"/>
    <s v="a:4:{s:7:&quot;content&quot;;s:129:&quot;&lt;p&gt;&lt;b&gt;&amp;nbsp;Service management&lt;/b&gt;&amp;nbsp;focuses on providing value to the customer and also on the customer relationship.&lt;br&gt;&lt;/p&gt;&quot;;s:14:&quot;pathnamehashes&quot;;a:0:{}s:12:&quot;discussionid&quot;;i:44636;s:13:&quot;triggeredfrom&quot;;s:18:&quot;forum_add_new_post&quot;;}"/>
    <n v="1550676696"/>
    <s v="web"/>
    <s v="86.101.59.133"/>
    <s v="NULL"/>
  </r>
  <r>
    <n v="20026179"/>
    <x v="7"/>
    <s v="mod_forum"/>
    <s v="created"/>
    <s v="post"/>
    <s v="forum_posts"/>
    <n v="129830"/>
    <s v="c"/>
    <n v="2"/>
    <n v="298435"/>
    <n v="70"/>
    <n v="117454"/>
    <x v="18"/>
    <x v="2"/>
    <s v="NULL"/>
    <n v="0"/>
    <s v="a:3:{s:12:&quot;discussionid&quot;;s:5:&quot;44636&quot;;s:7:&quot;forumid&quot;;s:5:&quot;29409&quot;;s:9:&quot;forumtype&quot;;s:7:&quot;general&quot;;}"/>
    <n v="1550676696"/>
    <s v="web"/>
    <s v="86.101.59.133"/>
    <s v="NULL"/>
  </r>
  <r>
    <n v="20026181"/>
    <x v="3"/>
    <s v="mod_forum"/>
    <s v="viewed"/>
    <s v="discussion"/>
    <s v="forum_discussions"/>
    <n v="44636"/>
    <s v="r"/>
    <n v="2"/>
    <n v="298435"/>
    <n v="70"/>
    <n v="117454"/>
    <x v="18"/>
    <x v="2"/>
    <s v="NULL"/>
    <n v="0"/>
    <s v="N;"/>
    <n v="1550676696"/>
    <s v="web"/>
    <s v="86.101.59.133"/>
    <s v="NULL"/>
  </r>
  <r>
    <n v="20026183"/>
    <x v="0"/>
    <s v="core"/>
    <s v="viewed"/>
    <s v="course"/>
    <s v="NULL"/>
    <s v="NULL"/>
    <s v="r"/>
    <n v="2"/>
    <n v="298434"/>
    <n v="50"/>
    <n v="17307"/>
    <x v="21"/>
    <x v="2"/>
    <s v="NULL"/>
    <n v="0"/>
    <s v="N;"/>
    <n v="1550676702"/>
    <s v="web"/>
    <s v="86.101.59.133"/>
    <s v="NULL"/>
  </r>
  <r>
    <n v="20026184"/>
    <x v="1"/>
    <s v="mod_forum"/>
    <s v="viewed"/>
    <s v="course_module"/>
    <s v="forum"/>
    <n v="29409"/>
    <s v="r"/>
    <n v="2"/>
    <n v="298435"/>
    <n v="70"/>
    <n v="117454"/>
    <x v="21"/>
    <x v="2"/>
    <s v="NULL"/>
    <n v="0"/>
    <s v="N;"/>
    <n v="1550676705"/>
    <s v="web"/>
    <s v="86.101.59.133"/>
    <s v="NULL"/>
  </r>
  <r>
    <n v="20026185"/>
    <x v="4"/>
    <s v="core"/>
    <s v="viewed"/>
    <s v="user_list"/>
    <s v="course"/>
    <n v="17307"/>
    <s v="r"/>
    <n v="0"/>
    <n v="298434"/>
    <n v="50"/>
    <n v="17307"/>
    <x v="11"/>
    <x v="2"/>
    <s v="NULL"/>
    <n v="0"/>
    <s v="a:2:{s:15:&quot;courseshortname&quot;;s:5:&quot;IK059&quot;;s:14:&quot;coursefullname&quot;;s:42:&quot;IK059 Advanced Service Design &amp; Management&quot;;}"/>
    <n v="1550676708"/>
    <s v="web"/>
    <s v="172.18.10.150"/>
    <s v="NULL"/>
  </r>
  <r>
    <n v="20026187"/>
    <x v="3"/>
    <s v="mod_forum"/>
    <s v="viewed"/>
    <s v="discussion"/>
    <s v="forum_discussions"/>
    <n v="44636"/>
    <s v="r"/>
    <n v="2"/>
    <n v="298435"/>
    <n v="70"/>
    <n v="117454"/>
    <x v="21"/>
    <x v="2"/>
    <s v="NULL"/>
    <n v="0"/>
    <s v="N;"/>
    <n v="1550676712"/>
    <s v="web"/>
    <s v="86.101.59.133"/>
    <s v="NULL"/>
  </r>
  <r>
    <n v="20026192"/>
    <x v="5"/>
    <s v="mod_forum"/>
    <s v="uploaded"/>
    <s v="assessable"/>
    <s v="forum_posts"/>
    <n v="129831"/>
    <s v="c"/>
    <n v="2"/>
    <n v="298435"/>
    <n v="70"/>
    <n v="117454"/>
    <x v="21"/>
    <x v="2"/>
    <s v="NULL"/>
    <n v="0"/>
    <s v="a:4:{s:7:&quot;content&quot;;s:273:&quot;&lt;p&gt;Service is an intangible product that brings utility or value to the customer. Service Management is thus a managerial discipline focused on a customer and a service. Service management is multidisciplinary field which is related to many other management fields.&lt;br&gt;&lt;/p&gt;&quot;;s:14:&quot;pathnamehashes&quot;;a:0:{}s:12:&quot;discussionid&quot;;i:44636;s:13:&quot;triggeredfrom&quot;;s:18:&quot;forum_add_new_post&quot;;}"/>
    <n v="1550676738"/>
    <s v="web"/>
    <s v="86.101.59.133"/>
    <s v="NULL"/>
  </r>
  <r>
    <n v="20026193"/>
    <x v="7"/>
    <s v="mod_forum"/>
    <s v="created"/>
    <s v="post"/>
    <s v="forum_posts"/>
    <n v="129831"/>
    <s v="c"/>
    <n v="2"/>
    <n v="298435"/>
    <n v="70"/>
    <n v="117454"/>
    <x v="21"/>
    <x v="2"/>
    <s v="NULL"/>
    <n v="0"/>
    <s v="a:3:{s:12:&quot;discussionid&quot;;s:5:&quot;44636&quot;;s:7:&quot;forumid&quot;;s:5:&quot;29409&quot;;s:9:&quot;forumtype&quot;;s:7:&quot;general&quot;;}"/>
    <n v="1550676738"/>
    <s v="web"/>
    <s v="86.101.59.133"/>
    <s v="NULL"/>
  </r>
  <r>
    <n v="20026194"/>
    <x v="3"/>
    <s v="mod_forum"/>
    <s v="viewed"/>
    <s v="discussion"/>
    <s v="forum_discussions"/>
    <n v="44636"/>
    <s v="r"/>
    <n v="2"/>
    <n v="298435"/>
    <n v="70"/>
    <n v="117454"/>
    <x v="21"/>
    <x v="2"/>
    <s v="NULL"/>
    <n v="0"/>
    <s v="N;"/>
    <n v="1550676738"/>
    <s v="web"/>
    <s v="86.101.59.133"/>
    <s v="NULL"/>
  </r>
  <r>
    <n v="20026197"/>
    <x v="5"/>
    <s v="mod_forum"/>
    <s v="uploaded"/>
    <s v="assessable"/>
    <s v="forum_posts"/>
    <n v="129832"/>
    <s v="c"/>
    <n v="2"/>
    <n v="298435"/>
    <n v="70"/>
    <n v="117454"/>
    <x v="20"/>
    <x v="2"/>
    <s v="NULL"/>
    <n v="0"/>
    <s v="a:4:{s:7:&quot;content&quot;;s:183:&quot;&lt;p&gt;service management: it is the manufacturing context, is integrated into supply chain management as the intersection between the actual sales and the customer point of view.&lt;br&gt;&lt;/p&gt;&quot;;s:14:&quot;pathnamehashes&quot;;a:0:{}s:12:&quot;discussionid&quot;;i:44635;s:13:&quot;triggeredfrom&quot;;s:18:&quot;forum_add_new_post&quot;;}"/>
    <n v="1550676756"/>
    <s v="web"/>
    <s v="172.18.10.168"/>
    <s v="NULL"/>
  </r>
  <r>
    <n v="20026198"/>
    <x v="7"/>
    <s v="mod_forum"/>
    <s v="created"/>
    <s v="post"/>
    <s v="forum_posts"/>
    <n v="129832"/>
    <s v="c"/>
    <n v="2"/>
    <n v="298435"/>
    <n v="70"/>
    <n v="117454"/>
    <x v="20"/>
    <x v="2"/>
    <s v="NULL"/>
    <n v="0"/>
    <s v="a:3:{s:12:&quot;discussionid&quot;;s:5:&quot;44635&quot;;s:7:&quot;forumid&quot;;s:5:&quot;29409&quot;;s:9:&quot;forumtype&quot;;s:7:&quot;general&quot;;}"/>
    <n v="1550676756"/>
    <s v="web"/>
    <s v="172.18.10.168"/>
    <s v="NULL"/>
  </r>
  <r>
    <n v="20026199"/>
    <x v="3"/>
    <s v="mod_forum"/>
    <s v="viewed"/>
    <s v="discussion"/>
    <s v="forum_discussions"/>
    <n v="44635"/>
    <s v="r"/>
    <n v="2"/>
    <n v="298435"/>
    <n v="70"/>
    <n v="117454"/>
    <x v="20"/>
    <x v="2"/>
    <s v="NULL"/>
    <n v="0"/>
    <s v="N;"/>
    <n v="1550676756"/>
    <s v="web"/>
    <s v="172.18.10.168"/>
    <s v="NULL"/>
  </r>
  <r>
    <n v="20026206"/>
    <x v="1"/>
    <s v="mod_forum"/>
    <s v="viewed"/>
    <s v="course_module"/>
    <s v="forum"/>
    <n v="29409"/>
    <s v="r"/>
    <n v="2"/>
    <n v="298435"/>
    <n v="70"/>
    <n v="117454"/>
    <x v="14"/>
    <x v="2"/>
    <s v="NULL"/>
    <n v="0"/>
    <s v="N;"/>
    <n v="1550676783"/>
    <s v="web"/>
    <s v="86.101.59.133"/>
    <s v="NULL"/>
  </r>
  <r>
    <n v="20026209"/>
    <x v="3"/>
    <s v="mod_forum"/>
    <s v="viewed"/>
    <s v="discussion"/>
    <s v="forum_discussions"/>
    <n v="44636"/>
    <s v="r"/>
    <n v="2"/>
    <n v="298435"/>
    <n v="70"/>
    <n v="117454"/>
    <x v="14"/>
    <x v="2"/>
    <s v="NULL"/>
    <n v="0"/>
    <s v="N;"/>
    <n v="1550676790"/>
    <s v="web"/>
    <s v="86.101.59.133"/>
    <s v="NULL"/>
  </r>
  <r>
    <n v="20026213"/>
    <x v="2"/>
    <s v="core"/>
    <s v="viewed"/>
    <s v="user_profile"/>
    <s v="user"/>
    <n v="34004"/>
    <s v="r"/>
    <n v="0"/>
    <n v="298434"/>
    <n v="50"/>
    <n v="17307"/>
    <x v="15"/>
    <x v="2"/>
    <n v="34004"/>
    <n v="0"/>
    <s v="a:3:{s:8:&quot;courseid&quot;;s:5:&quot;17307&quot;;s:15:&quot;courseshortname&quot;;s:5:&quot;IK059&quot;;s:14:&quot;coursefullname&quot;;s:42:&quot;IK059 Advanced Service Design &amp; Management&quot;;}"/>
    <n v="1550676792"/>
    <s v="web"/>
    <s v="172.18.10.97"/>
    <s v="NULL"/>
  </r>
  <r>
    <n v="20026215"/>
    <x v="3"/>
    <s v="mod_forum"/>
    <s v="viewed"/>
    <s v="discussion"/>
    <s v="forum_discussions"/>
    <n v="44636"/>
    <s v="r"/>
    <n v="2"/>
    <n v="298435"/>
    <n v="70"/>
    <n v="117454"/>
    <x v="15"/>
    <x v="2"/>
    <s v="NULL"/>
    <n v="0"/>
    <s v="N;"/>
    <n v="1550676807"/>
    <s v="web"/>
    <s v="172.18.10.97"/>
    <s v="NULL"/>
  </r>
  <r>
    <n v="20026223"/>
    <x v="3"/>
    <s v="mod_forum"/>
    <s v="viewed"/>
    <s v="discussion"/>
    <s v="forum_discussions"/>
    <n v="44636"/>
    <s v="r"/>
    <n v="2"/>
    <n v="298435"/>
    <n v="70"/>
    <n v="117454"/>
    <x v="21"/>
    <x v="2"/>
    <s v="NULL"/>
    <n v="0"/>
    <s v="N;"/>
    <n v="1550676850"/>
    <s v="web"/>
    <s v="86.101.59.133"/>
    <s v="NULL"/>
  </r>
  <r>
    <n v="20026240"/>
    <x v="3"/>
    <s v="mod_forum"/>
    <s v="viewed"/>
    <s v="discussion"/>
    <s v="forum_discussions"/>
    <n v="44635"/>
    <s v="r"/>
    <n v="2"/>
    <n v="298435"/>
    <n v="70"/>
    <n v="117454"/>
    <x v="13"/>
    <x v="2"/>
    <s v="NULL"/>
    <n v="0"/>
    <s v="N;"/>
    <n v="1550676902"/>
    <s v="web"/>
    <s v="86.101.59.133"/>
    <s v="NULL"/>
  </r>
  <r>
    <n v="20026243"/>
    <x v="5"/>
    <s v="mod_forum"/>
    <s v="uploaded"/>
    <s v="assessable"/>
    <s v="forum_posts"/>
    <n v="129833"/>
    <s v="c"/>
    <n v="2"/>
    <n v="298435"/>
    <n v="70"/>
    <n v="117454"/>
    <x v="14"/>
    <x v="2"/>
    <s v="NULL"/>
    <n v="0"/>
    <s v="a:4:{s:7:&quot;content&quot;;s:138:&quot;&lt;p&gt;Service management is a process in which we reduce cost of the product by integrating and service and keep inventory level smaller.&lt;/p&gt;&quot;;s:14:&quot;pathnamehashes&quot;;a:0:{}s:12:&quot;discussionid&quot;;i:44636;s:13:&quot;triggeredfrom&quot;;s:18:&quot;forum_add_new_post&quot;;}"/>
    <n v="1550676929"/>
    <s v="web"/>
    <s v="86.101.59.133"/>
    <s v="NULL"/>
  </r>
  <r>
    <n v="20026244"/>
    <x v="7"/>
    <s v="mod_forum"/>
    <s v="created"/>
    <s v="post"/>
    <s v="forum_posts"/>
    <n v="129833"/>
    <s v="c"/>
    <n v="2"/>
    <n v="298435"/>
    <n v="70"/>
    <n v="117454"/>
    <x v="14"/>
    <x v="2"/>
    <s v="NULL"/>
    <n v="0"/>
    <s v="a:3:{s:12:&quot;discussionid&quot;;s:5:&quot;44636&quot;;s:7:&quot;forumid&quot;;s:5:&quot;29409&quot;;s:9:&quot;forumtype&quot;;s:7:&quot;general&quot;;}"/>
    <n v="1550676929"/>
    <s v="web"/>
    <s v="86.101.59.133"/>
    <s v="NULL"/>
  </r>
  <r>
    <n v="20026245"/>
    <x v="3"/>
    <s v="mod_forum"/>
    <s v="viewed"/>
    <s v="discussion"/>
    <s v="forum_discussions"/>
    <n v="44636"/>
    <s v="r"/>
    <n v="2"/>
    <n v="298435"/>
    <n v="70"/>
    <n v="117454"/>
    <x v="14"/>
    <x v="2"/>
    <s v="NULL"/>
    <n v="0"/>
    <s v="N;"/>
    <n v="1550676929"/>
    <s v="web"/>
    <s v="86.101.59.133"/>
    <s v="NULL"/>
  </r>
  <r>
    <n v="20026249"/>
    <x v="5"/>
    <s v="mod_forum"/>
    <s v="uploaded"/>
    <s v="assessable"/>
    <s v="forum_posts"/>
    <n v="129832"/>
    <s v="c"/>
    <n v="2"/>
    <n v="298435"/>
    <n v="70"/>
    <n v="117454"/>
    <x v="20"/>
    <x v="2"/>
    <s v="NULL"/>
    <n v="0"/>
    <s v="a:4:{s:7:&quot;content&quot;;s:183:&quot;&lt;p&gt;service management: In the manufacturing context, it is integrated into supply chain management as the intersection between the actual sales and the customer point of view.&lt;br&gt;&lt;/p&gt;&quot;;s:14:&quot;pathnamehashes&quot;;a:0:{}s:12:&quot;discussionid&quot;;s:5:&quot;44635&quot;;s:13:&quot;triggeredfrom&quot;;s:17:&quot;forum_update_post&quot;;}"/>
    <n v="1550676939"/>
    <s v="web"/>
    <s v="172.18.10.168"/>
    <s v="NULL"/>
  </r>
  <r>
    <n v="20026250"/>
    <x v="11"/>
    <s v="mod_forum"/>
    <s v="updated"/>
    <s v="post"/>
    <s v="forum_posts"/>
    <n v="129832"/>
    <s v="u"/>
    <n v="2"/>
    <n v="298435"/>
    <n v="70"/>
    <n v="117454"/>
    <x v="20"/>
    <x v="2"/>
    <s v="NULL"/>
    <n v="0"/>
    <s v="a:3:{s:12:&quot;discussionid&quot;;s:5:&quot;44635&quot;;s:7:&quot;forumid&quot;;s:5:&quot;29409&quot;;s:9:&quot;forumtype&quot;;s:7:&quot;general&quot;;}"/>
    <n v="1550676939"/>
    <s v="web"/>
    <s v="172.18.10.168"/>
    <s v="NULL"/>
  </r>
  <r>
    <n v="20026251"/>
    <x v="3"/>
    <s v="mod_forum"/>
    <s v="viewed"/>
    <s v="discussion"/>
    <s v="forum_discussions"/>
    <n v="44635"/>
    <s v="r"/>
    <n v="2"/>
    <n v="298435"/>
    <n v="70"/>
    <n v="117454"/>
    <x v="20"/>
    <x v="2"/>
    <s v="NULL"/>
    <n v="0"/>
    <s v="N;"/>
    <n v="1550676939"/>
    <s v="web"/>
    <s v="172.18.10.168"/>
    <s v="NULL"/>
  </r>
  <r>
    <n v="20026254"/>
    <x v="0"/>
    <s v="core"/>
    <s v="viewed"/>
    <s v="course"/>
    <s v="NULL"/>
    <s v="NULL"/>
    <s v="r"/>
    <n v="2"/>
    <n v="298434"/>
    <n v="50"/>
    <n v="17307"/>
    <x v="11"/>
    <x v="2"/>
    <s v="NULL"/>
    <n v="0"/>
    <s v="N;"/>
    <n v="1550676948"/>
    <s v="web"/>
    <s v="172.18.10.150"/>
    <s v="NULL"/>
  </r>
  <r>
    <n v="20026256"/>
    <x v="1"/>
    <s v="mod_forum"/>
    <s v="viewed"/>
    <s v="course_module"/>
    <s v="forum"/>
    <n v="29409"/>
    <s v="r"/>
    <n v="2"/>
    <n v="298435"/>
    <n v="70"/>
    <n v="117454"/>
    <x v="11"/>
    <x v="2"/>
    <s v="NULL"/>
    <n v="0"/>
    <s v="N;"/>
    <n v="1550676950"/>
    <s v="web"/>
    <s v="172.18.10.150"/>
    <s v="NULL"/>
  </r>
  <r>
    <n v="20026260"/>
    <x v="4"/>
    <s v="core"/>
    <s v="viewed"/>
    <s v="user_list"/>
    <s v="course"/>
    <n v="17307"/>
    <s v="r"/>
    <n v="0"/>
    <n v="298434"/>
    <n v="50"/>
    <n v="17307"/>
    <x v="11"/>
    <x v="2"/>
    <s v="NULL"/>
    <n v="0"/>
    <s v="a:2:{s:15:&quot;courseshortname&quot;;s:5:&quot;IK059&quot;;s:14:&quot;coursefullname&quot;;s:42:&quot;IK059 Advanced Service Design &amp; Management&quot;;}"/>
    <n v="1550676958"/>
    <s v="web"/>
    <s v="172.18.10.150"/>
    <s v="NULL"/>
  </r>
  <r>
    <n v="20026268"/>
    <x v="3"/>
    <s v="mod_forum"/>
    <s v="viewed"/>
    <s v="discussion"/>
    <s v="forum_discussions"/>
    <n v="44636"/>
    <s v="r"/>
    <n v="2"/>
    <n v="298435"/>
    <n v="70"/>
    <n v="117454"/>
    <x v="11"/>
    <x v="2"/>
    <s v="NULL"/>
    <n v="0"/>
    <s v="N;"/>
    <n v="1550676993"/>
    <s v="web"/>
    <s v="172.18.10.150"/>
    <s v="NULL"/>
  </r>
  <r>
    <n v="20026270"/>
    <x v="5"/>
    <s v="mod_forum"/>
    <s v="uploaded"/>
    <s v="assessable"/>
    <s v="forum_posts"/>
    <n v="129834"/>
    <s v="c"/>
    <n v="2"/>
    <n v="298435"/>
    <n v="70"/>
    <n v="117454"/>
    <x v="15"/>
    <x v="2"/>
    <s v="NULL"/>
    <n v="0"/>
    <s v="a:4:{s:7:&quot;content&quot;;s:130:&quot;Service management systems are large modular systems which incorporate all or most aspects of a service oriented organization.&lt;br&gt;&quot;;s:14:&quot;pathnamehashes&quot;;a:0:{}s:12:&quot;discussionid&quot;;i:44636;s:13:&quot;triggeredfrom&quot;;s:18:&quot;forum_add_new_post&quot;;}"/>
    <n v="1550677000"/>
    <s v="web"/>
    <s v="172.18.10.97"/>
    <s v="NULL"/>
  </r>
  <r>
    <n v="20026271"/>
    <x v="7"/>
    <s v="mod_forum"/>
    <s v="created"/>
    <s v="post"/>
    <s v="forum_posts"/>
    <n v="129834"/>
    <s v="c"/>
    <n v="2"/>
    <n v="298435"/>
    <n v="70"/>
    <n v="117454"/>
    <x v="15"/>
    <x v="2"/>
    <s v="NULL"/>
    <n v="0"/>
    <s v="a:3:{s:12:&quot;discussionid&quot;;s:5:&quot;44636&quot;;s:7:&quot;forumid&quot;;s:5:&quot;29409&quot;;s:9:&quot;forumtype&quot;;s:7:&quot;general&quot;;}"/>
    <n v="1550677000"/>
    <s v="web"/>
    <s v="172.18.10.97"/>
    <s v="NULL"/>
  </r>
  <r>
    <n v="20026272"/>
    <x v="3"/>
    <s v="mod_forum"/>
    <s v="viewed"/>
    <s v="discussion"/>
    <s v="forum_discussions"/>
    <n v="44636"/>
    <s v="r"/>
    <n v="2"/>
    <n v="298435"/>
    <n v="70"/>
    <n v="117454"/>
    <x v="15"/>
    <x v="2"/>
    <s v="NULL"/>
    <n v="0"/>
    <s v="N;"/>
    <n v="1550677000"/>
    <s v="web"/>
    <s v="172.18.10.97"/>
    <s v="NULL"/>
  </r>
  <r>
    <n v="20026278"/>
    <x v="0"/>
    <s v="core"/>
    <s v="viewed"/>
    <s v="course"/>
    <s v="NULL"/>
    <s v="NULL"/>
    <s v="r"/>
    <n v="2"/>
    <n v="298434"/>
    <n v="50"/>
    <n v="17307"/>
    <x v="11"/>
    <x v="2"/>
    <s v="NULL"/>
    <n v="0"/>
    <s v="N;"/>
    <n v="1550677042"/>
    <s v="web"/>
    <s v="172.18.10.150"/>
    <s v="NULL"/>
  </r>
  <r>
    <n v="20026279"/>
    <x v="0"/>
    <s v="core"/>
    <s v="viewed"/>
    <s v="course"/>
    <s v="NULL"/>
    <s v="NULL"/>
    <s v="r"/>
    <n v="2"/>
    <n v="298434"/>
    <n v="50"/>
    <n v="17307"/>
    <x v="11"/>
    <x v="2"/>
    <s v="NULL"/>
    <n v="0"/>
    <s v="N;"/>
    <n v="1550677043"/>
    <s v="web"/>
    <s v="172.18.10.150"/>
    <s v="NULL"/>
  </r>
  <r>
    <n v="20026280"/>
    <x v="0"/>
    <s v="core"/>
    <s v="viewed"/>
    <s v="course"/>
    <s v="NULL"/>
    <s v="NULL"/>
    <s v="r"/>
    <n v="2"/>
    <n v="298434"/>
    <n v="50"/>
    <n v="17307"/>
    <x v="11"/>
    <x v="2"/>
    <s v="NULL"/>
    <n v="0"/>
    <s v="N;"/>
    <n v="1550677043"/>
    <s v="web"/>
    <s v="172.18.10.150"/>
    <s v="NULL"/>
  </r>
  <r>
    <n v="20026281"/>
    <x v="1"/>
    <s v="mod_forum"/>
    <s v="viewed"/>
    <s v="course_module"/>
    <s v="forum"/>
    <n v="29409"/>
    <s v="r"/>
    <n v="2"/>
    <n v="298435"/>
    <n v="70"/>
    <n v="117454"/>
    <x v="11"/>
    <x v="2"/>
    <s v="NULL"/>
    <n v="0"/>
    <s v="N;"/>
    <n v="1550677045"/>
    <s v="web"/>
    <s v="172.18.10.150"/>
    <s v="NULL"/>
  </r>
  <r>
    <n v="20026282"/>
    <x v="3"/>
    <s v="mod_forum"/>
    <s v="viewed"/>
    <s v="discussion"/>
    <s v="forum_discussions"/>
    <n v="44636"/>
    <s v="r"/>
    <n v="2"/>
    <n v="298435"/>
    <n v="70"/>
    <n v="117454"/>
    <x v="11"/>
    <x v="2"/>
    <s v="NULL"/>
    <n v="0"/>
    <s v="N;"/>
    <n v="1550677047"/>
    <s v="web"/>
    <s v="172.18.10.150"/>
    <s v="NULL"/>
  </r>
  <r>
    <n v="20026322"/>
    <x v="5"/>
    <s v="mod_forum"/>
    <s v="uploaded"/>
    <s v="assessable"/>
    <s v="forum_posts"/>
    <n v="129835"/>
    <s v="c"/>
    <n v="2"/>
    <n v="298435"/>
    <n v="70"/>
    <n v="117454"/>
    <x v="11"/>
    <x v="2"/>
    <s v="NULL"/>
    <n v="0"/>
    <s v="a:4:{s:7:&quot;content&quot;;s:104:&quot;&lt;p&gt;service management is reformered by service providersthrough an appropriate mix people&lt;/p&gt;&lt;p&gt;&lt;br&gt;&lt;/p&gt;&quot;;s:14:&quot;pathnamehashes&quot;;a:0:{}s:12:&quot;discussionid&quot;;i:44636;s:13:&quot;triggeredfrom&quot;;s:18:&quot;forum_add_new_post&quot;;}"/>
    <n v="1550677218"/>
    <s v="web"/>
    <s v="172.18.10.150"/>
    <s v="NULL"/>
  </r>
  <r>
    <n v="20026323"/>
    <x v="7"/>
    <s v="mod_forum"/>
    <s v="created"/>
    <s v="post"/>
    <s v="forum_posts"/>
    <n v="129835"/>
    <s v="c"/>
    <n v="2"/>
    <n v="298435"/>
    <n v="70"/>
    <n v="117454"/>
    <x v="11"/>
    <x v="2"/>
    <s v="NULL"/>
    <n v="0"/>
    <s v="a:3:{s:12:&quot;discussionid&quot;;s:5:&quot;44636&quot;;s:7:&quot;forumid&quot;;s:5:&quot;29409&quot;;s:9:&quot;forumtype&quot;;s:7:&quot;general&quot;;}"/>
    <n v="1550677218"/>
    <s v="web"/>
    <s v="172.18.10.150"/>
    <s v="NULL"/>
  </r>
  <r>
    <n v="20026325"/>
    <x v="3"/>
    <s v="mod_forum"/>
    <s v="viewed"/>
    <s v="discussion"/>
    <s v="forum_discussions"/>
    <n v="44636"/>
    <s v="r"/>
    <n v="2"/>
    <n v="298435"/>
    <n v="70"/>
    <n v="117454"/>
    <x v="11"/>
    <x v="2"/>
    <s v="NULL"/>
    <n v="0"/>
    <s v="N;"/>
    <n v="1550677219"/>
    <s v="web"/>
    <s v="172.18.10.150"/>
    <s v="NULL"/>
  </r>
  <r>
    <n v="20026336"/>
    <x v="5"/>
    <s v="mod_forum"/>
    <s v="uploaded"/>
    <s v="assessable"/>
    <s v="forum_posts"/>
    <n v="129836"/>
    <s v="c"/>
    <n v="2"/>
    <n v="298435"/>
    <n v="70"/>
    <n v="117454"/>
    <x v="13"/>
    <x v="2"/>
    <s v="NULL"/>
    <n v="0"/>
    <s v="a:4:{s:7:&quot;content&quot;;s:222:&quot;&lt;p&gt;Service Management is the process connects actual sales and customers.&amp;nbsp;The purposes of service management are to reduce high costs by integrating products and services and keep inventory levels smaller.&lt;br&gt;&lt;br&gt;&lt;/p&gt;&quot;;s:14:&quot;pathnamehashes&quot;;a:0:{}s:12:&quot;discussionid&quot;;i:44635;s:13:&quot;triggeredfrom&quot;;s:18:&quot;forum_add_new_post&quot;;}"/>
    <n v="1550677273"/>
    <s v="web"/>
    <s v="86.101.59.133"/>
    <s v="NULL"/>
  </r>
  <r>
    <n v="20026337"/>
    <x v="7"/>
    <s v="mod_forum"/>
    <s v="created"/>
    <s v="post"/>
    <s v="forum_posts"/>
    <n v="129836"/>
    <s v="c"/>
    <n v="2"/>
    <n v="298435"/>
    <n v="70"/>
    <n v="117454"/>
    <x v="13"/>
    <x v="2"/>
    <s v="NULL"/>
    <n v="0"/>
    <s v="a:3:{s:12:&quot;discussionid&quot;;s:5:&quot;44635&quot;;s:7:&quot;forumid&quot;;s:5:&quot;29409&quot;;s:9:&quot;forumtype&quot;;s:7:&quot;general&quot;;}"/>
    <n v="1550677273"/>
    <s v="web"/>
    <s v="86.101.59.133"/>
    <s v="NULL"/>
  </r>
  <r>
    <n v="20026338"/>
    <x v="3"/>
    <s v="mod_forum"/>
    <s v="viewed"/>
    <s v="discussion"/>
    <s v="forum_discussions"/>
    <n v="44635"/>
    <s v="r"/>
    <n v="2"/>
    <n v="298435"/>
    <n v="70"/>
    <n v="117454"/>
    <x v="13"/>
    <x v="2"/>
    <s v="NULL"/>
    <n v="0"/>
    <s v="N;"/>
    <n v="1550677273"/>
    <s v="web"/>
    <s v="86.101.59.133"/>
    <s v="NULL"/>
  </r>
  <r>
    <n v="20031196"/>
    <x v="0"/>
    <s v="core"/>
    <s v="viewed"/>
    <s v="course"/>
    <s v="NULL"/>
    <s v="NULL"/>
    <s v="r"/>
    <n v="2"/>
    <n v="298434"/>
    <n v="50"/>
    <n v="17307"/>
    <x v="20"/>
    <x v="2"/>
    <s v="NULL"/>
    <n v="0"/>
    <s v="N;"/>
    <n v="1550736077"/>
    <s v="web"/>
    <s v="89.132.116.76"/>
    <s v="NULL"/>
  </r>
  <r>
    <n v="20031199"/>
    <x v="10"/>
    <s v="mod_url"/>
    <s v="viewed"/>
    <s v="course_module"/>
    <s v="url"/>
    <n v="2128"/>
    <s v="r"/>
    <n v="2"/>
    <n v="299786"/>
    <n v="70"/>
    <n v="118180"/>
    <x v="20"/>
    <x v="2"/>
    <s v="NULL"/>
    <n v="0"/>
    <s v="N;"/>
    <n v="1550736089"/>
    <s v="web"/>
    <s v="89.132.116.76"/>
    <s v="NULL"/>
  </r>
  <r>
    <n v="20066472"/>
    <x v="0"/>
    <s v="core"/>
    <s v="viewed"/>
    <s v="course"/>
    <s v="NULL"/>
    <s v="NULL"/>
    <s v="r"/>
    <n v="2"/>
    <n v="298434"/>
    <n v="50"/>
    <n v="17307"/>
    <x v="13"/>
    <x v="2"/>
    <s v="NULL"/>
    <n v="0"/>
    <s v="N;"/>
    <n v="1551041224"/>
    <s v="web"/>
    <s v="176.63.28.125"/>
    <s v="NULL"/>
  </r>
  <r>
    <n v="20066477"/>
    <x v="10"/>
    <s v="mod_url"/>
    <s v="viewed"/>
    <s v="course_module"/>
    <s v="url"/>
    <n v="2128"/>
    <s v="r"/>
    <n v="2"/>
    <n v="299786"/>
    <n v="70"/>
    <n v="118180"/>
    <x v="13"/>
    <x v="2"/>
    <s v="NULL"/>
    <n v="0"/>
    <s v="N;"/>
    <n v="1551041269"/>
    <s v="web"/>
    <s v="176.63.28.125"/>
    <s v="NULL"/>
  </r>
  <r>
    <n v="20080995"/>
    <x v="0"/>
    <s v="core"/>
    <s v="viewed"/>
    <s v="course"/>
    <s v="NULL"/>
    <s v="NULL"/>
    <s v="r"/>
    <n v="2"/>
    <n v="298434"/>
    <n v="50"/>
    <n v="17307"/>
    <x v="12"/>
    <x v="2"/>
    <s v="NULL"/>
    <n v="0"/>
    <s v="N;"/>
    <n v="1551170550"/>
    <s v="web"/>
    <s v="176.63.27.104"/>
    <s v="NULL"/>
  </r>
  <r>
    <n v="20085035"/>
    <x v="0"/>
    <s v="core"/>
    <s v="viewed"/>
    <s v="course"/>
    <s v="NULL"/>
    <s v="NULL"/>
    <s v="r"/>
    <n v="2"/>
    <n v="298434"/>
    <n v="50"/>
    <n v="17307"/>
    <x v="12"/>
    <x v="2"/>
    <s v="NULL"/>
    <n v="0"/>
    <s v="N;"/>
    <n v="1551193177"/>
    <s v="web"/>
    <s v="86.101.59.133"/>
    <s v="NULL"/>
  </r>
  <r>
    <n v="20085036"/>
    <x v="1"/>
    <s v="mod_forum"/>
    <s v="viewed"/>
    <s v="course_module"/>
    <s v="forum"/>
    <n v="29409"/>
    <s v="r"/>
    <n v="2"/>
    <n v="298435"/>
    <n v="70"/>
    <n v="117454"/>
    <x v="12"/>
    <x v="2"/>
    <s v="NULL"/>
    <n v="0"/>
    <s v="N;"/>
    <n v="1551193181"/>
    <s v="web"/>
    <s v="86.101.59.133"/>
    <s v="NULL"/>
  </r>
  <r>
    <n v="20085042"/>
    <x v="1"/>
    <s v="mod_forum"/>
    <s v="viewed"/>
    <s v="course_module"/>
    <s v="forum"/>
    <n v="29457"/>
    <s v="r"/>
    <n v="2"/>
    <n v="300966"/>
    <n v="70"/>
    <n v="118731"/>
    <x v="12"/>
    <x v="2"/>
    <s v="NULL"/>
    <n v="0"/>
    <s v="N;"/>
    <n v="1551193190"/>
    <s v="web"/>
    <s v="86.101.59.133"/>
    <s v="NULL"/>
  </r>
  <r>
    <n v="20085045"/>
    <x v="0"/>
    <s v="core"/>
    <s v="viewed"/>
    <s v="course"/>
    <s v="NULL"/>
    <s v="NULL"/>
    <s v="r"/>
    <n v="2"/>
    <n v="298434"/>
    <n v="50"/>
    <n v="17307"/>
    <x v="12"/>
    <x v="2"/>
    <s v="NULL"/>
    <n v="0"/>
    <s v="N;"/>
    <n v="1551193197"/>
    <s v="web"/>
    <s v="86.101.59.133"/>
    <s v="NULL"/>
  </r>
  <r>
    <n v="20085049"/>
    <x v="1"/>
    <s v="mod_forum"/>
    <s v="viewed"/>
    <s v="course_module"/>
    <s v="forum"/>
    <n v="29409"/>
    <s v="r"/>
    <n v="2"/>
    <n v="298435"/>
    <n v="70"/>
    <n v="117454"/>
    <x v="12"/>
    <x v="2"/>
    <s v="NULL"/>
    <n v="0"/>
    <s v="N;"/>
    <n v="1551193207"/>
    <s v="web"/>
    <s v="86.101.59.133"/>
    <s v="NULL"/>
  </r>
  <r>
    <n v="20085052"/>
    <x v="0"/>
    <s v="core"/>
    <s v="viewed"/>
    <s v="course"/>
    <s v="NULL"/>
    <s v="NULL"/>
    <s v="r"/>
    <n v="2"/>
    <n v="298434"/>
    <n v="50"/>
    <n v="17307"/>
    <x v="12"/>
    <x v="2"/>
    <s v="NULL"/>
    <n v="0"/>
    <s v="N;"/>
    <n v="1551193212"/>
    <s v="web"/>
    <s v="86.101.59.133"/>
    <s v="NULL"/>
  </r>
  <r>
    <n v="20085190"/>
    <x v="0"/>
    <s v="core"/>
    <s v="viewed"/>
    <s v="course"/>
    <s v="NULL"/>
    <s v="NULL"/>
    <s v="r"/>
    <n v="2"/>
    <n v="298434"/>
    <n v="50"/>
    <n v="17307"/>
    <x v="20"/>
    <x v="2"/>
    <s v="NULL"/>
    <n v="0"/>
    <s v="N;"/>
    <n v="1551193468"/>
    <s v="web"/>
    <s v="86.101.59.133"/>
    <s v="NULL"/>
  </r>
  <r>
    <n v="20085317"/>
    <x v="0"/>
    <s v="core"/>
    <s v="viewed"/>
    <s v="course"/>
    <s v="NULL"/>
    <s v="NULL"/>
    <s v="r"/>
    <n v="2"/>
    <n v="298434"/>
    <n v="50"/>
    <n v="17307"/>
    <x v="20"/>
    <x v="2"/>
    <s v="NULL"/>
    <n v="0"/>
    <s v="N;"/>
    <n v="1551194116"/>
    <s v="web"/>
    <s v="86.101.59.133"/>
    <s v="NULL"/>
  </r>
  <r>
    <n v="20085364"/>
    <x v="1"/>
    <s v="mod_forum"/>
    <s v="viewed"/>
    <s v="course_module"/>
    <s v="forum"/>
    <n v="29457"/>
    <s v="r"/>
    <n v="2"/>
    <n v="300966"/>
    <n v="70"/>
    <n v="118731"/>
    <x v="20"/>
    <x v="2"/>
    <s v="NULL"/>
    <n v="0"/>
    <s v="N;"/>
    <n v="1551194658"/>
    <s v="web"/>
    <s v="86.101.59.133"/>
    <s v="NULL"/>
  </r>
  <r>
    <n v="20085365"/>
    <x v="3"/>
    <s v="mod_forum"/>
    <s v="viewed"/>
    <s v="discussion"/>
    <s v="forum_discussions"/>
    <n v="44822"/>
    <s v="r"/>
    <n v="2"/>
    <n v="300966"/>
    <n v="70"/>
    <n v="118731"/>
    <x v="20"/>
    <x v="2"/>
    <s v="NULL"/>
    <n v="0"/>
    <s v="N;"/>
    <n v="1551194661"/>
    <s v="web"/>
    <s v="86.101.59.133"/>
    <s v="NULL"/>
  </r>
  <r>
    <n v="20085367"/>
    <x v="0"/>
    <s v="core"/>
    <s v="viewed"/>
    <s v="course"/>
    <s v="NULL"/>
    <s v="NULL"/>
    <s v="r"/>
    <n v="2"/>
    <n v="298434"/>
    <n v="50"/>
    <n v="17307"/>
    <x v="20"/>
    <x v="2"/>
    <s v="NULL"/>
    <n v="0"/>
    <s v="N;"/>
    <n v="1551194693"/>
    <s v="web"/>
    <s v="86.101.59.133"/>
    <s v="NULL"/>
  </r>
  <r>
    <n v="20085368"/>
    <x v="1"/>
    <s v="mod_forum"/>
    <s v="viewed"/>
    <s v="course_module"/>
    <s v="forum"/>
    <n v="29409"/>
    <s v="r"/>
    <n v="2"/>
    <n v="298435"/>
    <n v="70"/>
    <n v="117454"/>
    <x v="20"/>
    <x v="2"/>
    <s v="NULL"/>
    <n v="0"/>
    <s v="N;"/>
    <n v="1551194695"/>
    <s v="web"/>
    <s v="86.101.59.133"/>
    <s v="NULL"/>
  </r>
  <r>
    <n v="20085371"/>
    <x v="3"/>
    <s v="mod_forum"/>
    <s v="viewed"/>
    <s v="discussion"/>
    <s v="forum_discussions"/>
    <n v="44635"/>
    <s v="r"/>
    <n v="2"/>
    <n v="298435"/>
    <n v="70"/>
    <n v="117454"/>
    <x v="20"/>
    <x v="2"/>
    <s v="NULL"/>
    <n v="0"/>
    <s v="N;"/>
    <n v="1551194698"/>
    <s v="web"/>
    <s v="86.101.59.133"/>
    <s v="NULL"/>
  </r>
  <r>
    <n v="20085373"/>
    <x v="0"/>
    <s v="core"/>
    <s v="viewed"/>
    <s v="course"/>
    <s v="NULL"/>
    <s v="NULL"/>
    <s v="r"/>
    <n v="2"/>
    <n v="298434"/>
    <n v="50"/>
    <n v="17307"/>
    <x v="20"/>
    <x v="2"/>
    <s v="NULL"/>
    <n v="0"/>
    <s v="N;"/>
    <n v="1551194711"/>
    <s v="web"/>
    <s v="86.101.59.133"/>
    <s v="NULL"/>
  </r>
  <r>
    <n v="20091537"/>
    <x v="0"/>
    <s v="core"/>
    <s v="viewed"/>
    <s v="course"/>
    <s v="NULL"/>
    <s v="NULL"/>
    <s v="r"/>
    <n v="2"/>
    <n v="298434"/>
    <n v="50"/>
    <n v="17307"/>
    <x v="21"/>
    <x v="2"/>
    <s v="NULL"/>
    <n v="0"/>
    <s v="N;"/>
    <n v="1551206428"/>
    <s v="web"/>
    <s v="176.63.18.187"/>
    <s v="NUL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Kimutatás1" cacheId="2" applyNumberFormats="0" applyBorderFormats="0" applyFontFormats="0" applyPatternFormats="0" applyAlignmentFormats="0" applyWidthHeightFormats="1" dataCaption="Értékek" updatedVersion="6" minRefreshableVersion="3" useAutoFormatting="1" itemPrintTitles="1" createdVersion="6" indent="0" outline="1" outlineData="1" multipleFieldFilters="0">
  <location ref="A3:M16" firstHeaderRow="1" firstDataRow="2" firstDataCol="1" rowPageCount="1" colPageCount="1"/>
  <pivotFields count="21">
    <pivotField dataField="1" showAll="0"/>
    <pivotField axis="axisCol" showAll="0">
      <items count="13">
        <item x="0"/>
        <item x="4"/>
        <item x="2"/>
        <item x="5"/>
        <item x="1"/>
        <item x="6"/>
        <item x="9"/>
        <item x="3"/>
        <item x="7"/>
        <item x="8"/>
        <item x="11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3">
        <item x="9"/>
        <item x="3"/>
        <item x="10"/>
        <item x="0"/>
        <item x="15"/>
        <item x="14"/>
        <item x="11"/>
        <item x="17"/>
        <item x="21"/>
        <item x="19"/>
        <item x="18"/>
        <item x="12"/>
        <item x="6"/>
        <item x="7"/>
        <item x="4"/>
        <item x="2"/>
        <item x="13"/>
        <item x="1"/>
        <item x="20"/>
        <item x="16"/>
        <item x="5"/>
        <item x="8"/>
        <item t="default"/>
      </items>
    </pivotField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12">
    <i>
      <x/>
    </i>
    <i>
      <x v="1"/>
    </i>
    <i>
      <x v="2"/>
    </i>
    <i>
      <x v="3"/>
    </i>
    <i>
      <x v="12"/>
    </i>
    <i>
      <x v="13"/>
    </i>
    <i>
      <x v="14"/>
    </i>
    <i>
      <x v="15"/>
    </i>
    <i>
      <x v="17"/>
    </i>
    <i>
      <x v="20"/>
    </i>
    <i>
      <x v="21"/>
    </i>
    <i t="grand">
      <x/>
    </i>
  </rowItems>
  <colFields count="1">
    <field x="1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 t="grand">
      <x/>
    </i>
  </colItems>
  <pageFields count="1">
    <pageField fld="13" item="0" hier="-1"/>
  </pageFields>
  <dataFields count="1">
    <dataField name="Mennyiség / id" fld="0" subtotal="count" baseField="12" baseItem="0"/>
  </dataFields>
  <formats count="10"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1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12" type="button" dataOnly="0" labelOnly="1" outline="0" axis="axisRow" fieldPosition="0"/>
    </format>
    <format dxfId="3">
      <pivotArea dataOnly="0" labelOnly="1" fieldPosition="0">
        <references count="1">
          <reference field="12" count="11">
            <x v="0"/>
            <x v="1"/>
            <x v="2"/>
            <x v="3"/>
            <x v="12"/>
            <x v="13"/>
            <x v="14"/>
            <x v="15"/>
            <x v="17"/>
            <x v="20"/>
            <x v="21"/>
          </reference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1" count="11">
            <x v="0"/>
            <x v="1"/>
            <x v="2"/>
            <x v="3"/>
            <x v="4"/>
            <x v="5"/>
            <x v="6"/>
            <x v="7"/>
            <x v="8"/>
            <x v="9"/>
            <x v="11"/>
          </reference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miau.my-x.hu/myx-free/coco/test/931848620190226214951.html" TargetMode="External"/><Relationship Id="rId1" Type="http://schemas.openxmlformats.org/officeDocument/2006/relationships/hyperlink" Target="https://miau.my-x.hu/myx-free/coco/test/72159862019022621490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abSelected="1" zoomScale="40" zoomScaleNormal="40" workbookViewId="0"/>
  </sheetViews>
  <sheetFormatPr defaultColWidth="16.7265625" defaultRowHeight="14.5" x14ac:dyDescent="0.35"/>
  <cols>
    <col min="1" max="16384" width="16.7265625" style="14"/>
  </cols>
  <sheetData>
    <row r="1" spans="1:13" x14ac:dyDescent="0.35">
      <c r="A1" s="12" t="s">
        <v>13</v>
      </c>
      <c r="B1" s="13">
        <v>17305</v>
      </c>
    </row>
    <row r="3" spans="1:13" x14ac:dyDescent="0.35">
      <c r="A3" s="12" t="s">
        <v>128</v>
      </c>
      <c r="B3" s="12" t="s">
        <v>127</v>
      </c>
    </row>
    <row r="4" spans="1:13" ht="43.5" x14ac:dyDescent="0.35">
      <c r="A4" s="12" t="s">
        <v>125</v>
      </c>
      <c r="B4" s="14" t="s">
        <v>21</v>
      </c>
      <c r="C4" s="14" t="s">
        <v>48</v>
      </c>
      <c r="D4" s="14" t="s">
        <v>36</v>
      </c>
      <c r="E4" s="14" t="s">
        <v>56</v>
      </c>
      <c r="F4" s="14" t="s">
        <v>32</v>
      </c>
      <c r="G4" s="14" t="s">
        <v>62</v>
      </c>
      <c r="H4" s="14" t="s">
        <v>78</v>
      </c>
      <c r="I4" s="14" t="s">
        <v>44</v>
      </c>
      <c r="J4" s="14" t="s">
        <v>67</v>
      </c>
      <c r="K4" s="14" t="s">
        <v>70</v>
      </c>
      <c r="L4" s="14" t="s">
        <v>85</v>
      </c>
      <c r="M4" s="14" t="s">
        <v>126</v>
      </c>
    </row>
    <row r="5" spans="1:13" x14ac:dyDescent="0.35">
      <c r="A5" s="13">
        <v>31182</v>
      </c>
      <c r="B5" s="14">
        <v>2</v>
      </c>
      <c r="E5" s="14">
        <v>2</v>
      </c>
      <c r="F5" s="14">
        <v>2</v>
      </c>
      <c r="G5" s="14">
        <v>1</v>
      </c>
      <c r="I5" s="14">
        <v>6</v>
      </c>
      <c r="J5" s="14">
        <v>2</v>
      </c>
      <c r="K5" s="14">
        <v>1</v>
      </c>
      <c r="M5" s="14">
        <v>16</v>
      </c>
    </row>
    <row r="6" spans="1:13" x14ac:dyDescent="0.35">
      <c r="A6" s="13">
        <v>31218</v>
      </c>
      <c r="B6" s="14">
        <v>12</v>
      </c>
      <c r="C6" s="14">
        <v>1</v>
      </c>
      <c r="D6" s="14">
        <v>5</v>
      </c>
      <c r="E6" s="14">
        <v>1</v>
      </c>
      <c r="F6" s="14">
        <v>8</v>
      </c>
      <c r="G6" s="14">
        <v>1</v>
      </c>
      <c r="H6" s="14">
        <v>1</v>
      </c>
      <c r="I6" s="14">
        <v>11</v>
      </c>
      <c r="J6" s="14">
        <v>1</v>
      </c>
      <c r="L6" s="14">
        <v>1</v>
      </c>
      <c r="M6" s="14">
        <v>42</v>
      </c>
    </row>
    <row r="7" spans="1:13" x14ac:dyDescent="0.35">
      <c r="A7" s="13">
        <v>31224</v>
      </c>
      <c r="B7" s="14">
        <v>1</v>
      </c>
      <c r="M7" s="14">
        <v>1</v>
      </c>
    </row>
    <row r="8" spans="1:13" x14ac:dyDescent="0.35">
      <c r="A8" s="13">
        <v>31299</v>
      </c>
      <c r="B8" s="14">
        <v>13</v>
      </c>
      <c r="E8" s="14">
        <v>1</v>
      </c>
      <c r="F8" s="14">
        <v>10</v>
      </c>
      <c r="G8" s="14">
        <v>1</v>
      </c>
      <c r="I8" s="14">
        <v>11</v>
      </c>
      <c r="J8" s="14">
        <v>1</v>
      </c>
      <c r="M8" s="14">
        <v>37</v>
      </c>
    </row>
    <row r="9" spans="1:13" x14ac:dyDescent="0.35">
      <c r="A9" s="13">
        <v>34278</v>
      </c>
      <c r="B9" s="14">
        <v>7</v>
      </c>
      <c r="D9" s="14">
        <v>1</v>
      </c>
      <c r="E9" s="14">
        <v>2</v>
      </c>
      <c r="F9" s="14">
        <v>4</v>
      </c>
      <c r="G9" s="14">
        <v>1</v>
      </c>
      <c r="I9" s="14">
        <v>8</v>
      </c>
      <c r="J9" s="14">
        <v>2</v>
      </c>
      <c r="K9" s="14">
        <v>1</v>
      </c>
      <c r="M9" s="14">
        <v>26</v>
      </c>
    </row>
    <row r="10" spans="1:13" x14ac:dyDescent="0.35">
      <c r="A10" s="13">
        <v>34286</v>
      </c>
      <c r="B10" s="14">
        <v>4</v>
      </c>
      <c r="D10" s="14">
        <v>1</v>
      </c>
      <c r="E10" s="14">
        <v>1</v>
      </c>
      <c r="F10" s="14">
        <v>4</v>
      </c>
      <c r="G10" s="14">
        <v>1</v>
      </c>
      <c r="I10" s="14">
        <v>9</v>
      </c>
      <c r="J10" s="14">
        <v>1</v>
      </c>
      <c r="M10" s="14">
        <v>21</v>
      </c>
    </row>
    <row r="11" spans="1:13" x14ac:dyDescent="0.35">
      <c r="A11" s="13">
        <v>34288</v>
      </c>
      <c r="B11" s="14">
        <v>4</v>
      </c>
      <c r="E11" s="14">
        <v>1</v>
      </c>
      <c r="F11" s="14">
        <v>4</v>
      </c>
      <c r="G11" s="14">
        <v>1</v>
      </c>
      <c r="I11" s="14">
        <v>4</v>
      </c>
      <c r="J11" s="14">
        <v>1</v>
      </c>
      <c r="M11" s="14">
        <v>15</v>
      </c>
    </row>
    <row r="12" spans="1:13" x14ac:dyDescent="0.35">
      <c r="A12" s="13">
        <v>34291</v>
      </c>
      <c r="B12" s="14">
        <v>9</v>
      </c>
      <c r="D12" s="14">
        <v>1</v>
      </c>
      <c r="E12" s="14">
        <v>1</v>
      </c>
      <c r="F12" s="14">
        <v>6</v>
      </c>
      <c r="G12" s="14">
        <v>1</v>
      </c>
      <c r="I12" s="14">
        <v>3</v>
      </c>
      <c r="J12" s="14">
        <v>1</v>
      </c>
      <c r="M12" s="14">
        <v>22</v>
      </c>
    </row>
    <row r="13" spans="1:13" x14ac:dyDescent="0.35">
      <c r="A13" s="13">
        <v>34312</v>
      </c>
      <c r="B13" s="14">
        <v>6</v>
      </c>
      <c r="C13" s="14">
        <v>1</v>
      </c>
      <c r="D13" s="14">
        <v>1</v>
      </c>
      <c r="E13" s="14">
        <v>1</v>
      </c>
      <c r="F13" s="14">
        <v>7</v>
      </c>
      <c r="G13" s="14">
        <v>1</v>
      </c>
      <c r="I13" s="14">
        <v>4</v>
      </c>
      <c r="J13" s="14">
        <v>1</v>
      </c>
      <c r="M13" s="14">
        <v>22</v>
      </c>
    </row>
    <row r="14" spans="1:13" x14ac:dyDescent="0.35">
      <c r="A14" s="13">
        <v>34333</v>
      </c>
      <c r="B14" s="14">
        <v>5</v>
      </c>
      <c r="F14" s="14">
        <v>4</v>
      </c>
      <c r="I14" s="14">
        <v>5</v>
      </c>
      <c r="M14" s="14">
        <v>14</v>
      </c>
    </row>
    <row r="15" spans="1:13" x14ac:dyDescent="0.35">
      <c r="A15" s="13">
        <v>34346</v>
      </c>
      <c r="B15" s="14">
        <v>3</v>
      </c>
      <c r="E15" s="14">
        <v>1</v>
      </c>
      <c r="F15" s="14">
        <v>8</v>
      </c>
      <c r="G15" s="14">
        <v>1</v>
      </c>
      <c r="I15" s="14">
        <v>4</v>
      </c>
      <c r="J15" s="14">
        <v>1</v>
      </c>
      <c r="M15" s="14">
        <v>18</v>
      </c>
    </row>
    <row r="16" spans="1:13" x14ac:dyDescent="0.35">
      <c r="A16" s="13" t="s">
        <v>126</v>
      </c>
      <c r="B16" s="14">
        <v>66</v>
      </c>
      <c r="C16" s="14">
        <v>2</v>
      </c>
      <c r="D16" s="14">
        <v>9</v>
      </c>
      <c r="E16" s="14">
        <v>11</v>
      </c>
      <c r="F16" s="14">
        <v>57</v>
      </c>
      <c r="G16" s="14">
        <v>9</v>
      </c>
      <c r="H16" s="14">
        <v>1</v>
      </c>
      <c r="I16" s="14">
        <v>65</v>
      </c>
      <c r="J16" s="14">
        <v>11</v>
      </c>
      <c r="K16" s="14">
        <v>2</v>
      </c>
      <c r="L16" s="14">
        <v>1</v>
      </c>
      <c r="M16" s="14">
        <v>234</v>
      </c>
    </row>
    <row r="19" spans="1:13" ht="43.5" x14ac:dyDescent="0.35">
      <c r="A19" s="14" t="s">
        <v>0</v>
      </c>
      <c r="B19" s="14" t="str">
        <f t="shared" ref="B19:L19" si="0">B4</f>
        <v>\core\event\course_viewed</v>
      </c>
      <c r="C19" s="14" t="str">
        <f t="shared" si="0"/>
        <v>\core\event\user_list_viewed</v>
      </c>
      <c r="D19" s="14" t="str">
        <f t="shared" si="0"/>
        <v>\core\event\user_profile_viewed</v>
      </c>
      <c r="E19" s="14" t="str">
        <f t="shared" si="0"/>
        <v>\mod_forum\event\assessable_uploaded</v>
      </c>
      <c r="F19" s="14" t="str">
        <f t="shared" si="0"/>
        <v>\mod_forum\event\course_module_viewed</v>
      </c>
      <c r="G19" s="14" t="str">
        <f t="shared" si="0"/>
        <v>\mod_forum\event\discussion_subscription_created</v>
      </c>
      <c r="H19" s="14" t="str">
        <f t="shared" si="0"/>
        <v>\mod_forum\event\discussion_subscription_deleted</v>
      </c>
      <c r="I19" s="14" t="str">
        <f t="shared" si="0"/>
        <v>\mod_forum\event\discussion_viewed</v>
      </c>
      <c r="J19" s="14" t="str">
        <f t="shared" si="0"/>
        <v>\mod_forum\event\post_created</v>
      </c>
      <c r="K19" s="14" t="str">
        <f t="shared" si="0"/>
        <v>\mod_forum\event\post_deleted</v>
      </c>
      <c r="L19" s="14" t="str">
        <f t="shared" si="0"/>
        <v>\mod_url\event\course_module_viewed</v>
      </c>
      <c r="M19" s="14" t="s">
        <v>129</v>
      </c>
    </row>
    <row r="20" spans="1:13" x14ac:dyDescent="0.35">
      <c r="A20" s="14">
        <f t="shared" ref="A20:L20" si="1">A5</f>
        <v>31182</v>
      </c>
      <c r="B20" s="14">
        <f t="shared" si="1"/>
        <v>2</v>
      </c>
      <c r="C20" s="14">
        <f t="shared" si="1"/>
        <v>0</v>
      </c>
      <c r="D20" s="14">
        <f t="shared" si="1"/>
        <v>0</v>
      </c>
      <c r="E20" s="14">
        <f t="shared" si="1"/>
        <v>2</v>
      </c>
      <c r="F20" s="14">
        <f t="shared" si="1"/>
        <v>2</v>
      </c>
      <c r="G20" s="14">
        <f t="shared" si="1"/>
        <v>1</v>
      </c>
      <c r="H20" s="14">
        <f t="shared" si="1"/>
        <v>0</v>
      </c>
      <c r="I20" s="14">
        <f t="shared" si="1"/>
        <v>6</v>
      </c>
      <c r="J20" s="14">
        <f t="shared" si="1"/>
        <v>2</v>
      </c>
      <c r="K20" s="14">
        <f t="shared" si="1"/>
        <v>1</v>
      </c>
      <c r="L20" s="14">
        <f t="shared" si="1"/>
        <v>0</v>
      </c>
      <c r="M20" s="14">
        <v>1000</v>
      </c>
    </row>
    <row r="21" spans="1:13" x14ac:dyDescent="0.35">
      <c r="A21" s="14">
        <f t="shared" ref="A21:L21" si="2">A6</f>
        <v>31218</v>
      </c>
      <c r="B21" s="14">
        <f t="shared" si="2"/>
        <v>12</v>
      </c>
      <c r="C21" s="14">
        <f t="shared" si="2"/>
        <v>1</v>
      </c>
      <c r="D21" s="14">
        <f t="shared" si="2"/>
        <v>5</v>
      </c>
      <c r="E21" s="14">
        <f t="shared" si="2"/>
        <v>1</v>
      </c>
      <c r="F21" s="14">
        <f t="shared" si="2"/>
        <v>8</v>
      </c>
      <c r="G21" s="14">
        <f t="shared" si="2"/>
        <v>1</v>
      </c>
      <c r="H21" s="14">
        <f t="shared" si="2"/>
        <v>1</v>
      </c>
      <c r="I21" s="14">
        <f t="shared" si="2"/>
        <v>11</v>
      </c>
      <c r="J21" s="14">
        <f t="shared" si="2"/>
        <v>1</v>
      </c>
      <c r="K21" s="14">
        <f t="shared" si="2"/>
        <v>0</v>
      </c>
      <c r="L21" s="14">
        <f t="shared" si="2"/>
        <v>1</v>
      </c>
      <c r="M21" s="14">
        <v>1000</v>
      </c>
    </row>
    <row r="22" spans="1:13" x14ac:dyDescent="0.35">
      <c r="A22" s="14">
        <f t="shared" ref="A22:L22" si="3">A7</f>
        <v>31224</v>
      </c>
      <c r="B22" s="14">
        <f t="shared" si="3"/>
        <v>1</v>
      </c>
      <c r="C22" s="14">
        <f t="shared" si="3"/>
        <v>0</v>
      </c>
      <c r="D22" s="14">
        <f t="shared" si="3"/>
        <v>0</v>
      </c>
      <c r="E22" s="14">
        <f t="shared" si="3"/>
        <v>0</v>
      </c>
      <c r="F22" s="14">
        <f t="shared" si="3"/>
        <v>0</v>
      </c>
      <c r="G22" s="14">
        <f t="shared" si="3"/>
        <v>0</v>
      </c>
      <c r="H22" s="14">
        <f t="shared" si="3"/>
        <v>0</v>
      </c>
      <c r="I22" s="14">
        <f t="shared" si="3"/>
        <v>0</v>
      </c>
      <c r="J22" s="14">
        <f t="shared" si="3"/>
        <v>0</v>
      </c>
      <c r="K22" s="14">
        <f t="shared" si="3"/>
        <v>0</v>
      </c>
      <c r="L22" s="14">
        <f t="shared" si="3"/>
        <v>0</v>
      </c>
      <c r="M22" s="14">
        <v>1000</v>
      </c>
    </row>
    <row r="23" spans="1:13" x14ac:dyDescent="0.35">
      <c r="A23" s="14">
        <f t="shared" ref="A23:L23" si="4">A8</f>
        <v>31299</v>
      </c>
      <c r="B23" s="14">
        <f t="shared" si="4"/>
        <v>13</v>
      </c>
      <c r="C23" s="14">
        <f t="shared" si="4"/>
        <v>0</v>
      </c>
      <c r="D23" s="14">
        <f t="shared" si="4"/>
        <v>0</v>
      </c>
      <c r="E23" s="14">
        <f t="shared" si="4"/>
        <v>1</v>
      </c>
      <c r="F23" s="14">
        <f t="shared" si="4"/>
        <v>10</v>
      </c>
      <c r="G23" s="14">
        <f t="shared" si="4"/>
        <v>1</v>
      </c>
      <c r="H23" s="14">
        <f t="shared" si="4"/>
        <v>0</v>
      </c>
      <c r="I23" s="14">
        <f t="shared" si="4"/>
        <v>11</v>
      </c>
      <c r="J23" s="14">
        <f t="shared" si="4"/>
        <v>1</v>
      </c>
      <c r="K23" s="14">
        <f t="shared" si="4"/>
        <v>0</v>
      </c>
      <c r="L23" s="14">
        <f t="shared" si="4"/>
        <v>0</v>
      </c>
      <c r="M23" s="14">
        <v>1000</v>
      </c>
    </row>
    <row r="24" spans="1:13" x14ac:dyDescent="0.35">
      <c r="A24" s="14">
        <f t="shared" ref="A24:L24" si="5">A9</f>
        <v>34278</v>
      </c>
      <c r="B24" s="14">
        <f t="shared" si="5"/>
        <v>7</v>
      </c>
      <c r="C24" s="14">
        <f t="shared" si="5"/>
        <v>0</v>
      </c>
      <c r="D24" s="14">
        <f t="shared" si="5"/>
        <v>1</v>
      </c>
      <c r="E24" s="14">
        <f t="shared" si="5"/>
        <v>2</v>
      </c>
      <c r="F24" s="14">
        <f t="shared" si="5"/>
        <v>4</v>
      </c>
      <c r="G24" s="14">
        <f t="shared" si="5"/>
        <v>1</v>
      </c>
      <c r="H24" s="14">
        <f t="shared" si="5"/>
        <v>0</v>
      </c>
      <c r="I24" s="14">
        <f t="shared" si="5"/>
        <v>8</v>
      </c>
      <c r="J24" s="14">
        <f t="shared" si="5"/>
        <v>2</v>
      </c>
      <c r="K24" s="14">
        <f t="shared" si="5"/>
        <v>1</v>
      </c>
      <c r="L24" s="14">
        <f t="shared" si="5"/>
        <v>0</v>
      </c>
      <c r="M24" s="14">
        <v>1000</v>
      </c>
    </row>
    <row r="25" spans="1:13" x14ac:dyDescent="0.35">
      <c r="A25" s="14">
        <f t="shared" ref="A25:L25" si="6">A10</f>
        <v>34286</v>
      </c>
      <c r="B25" s="14">
        <f t="shared" si="6"/>
        <v>4</v>
      </c>
      <c r="C25" s="14">
        <f t="shared" si="6"/>
        <v>0</v>
      </c>
      <c r="D25" s="14">
        <f t="shared" si="6"/>
        <v>1</v>
      </c>
      <c r="E25" s="14">
        <f t="shared" si="6"/>
        <v>1</v>
      </c>
      <c r="F25" s="14">
        <f t="shared" si="6"/>
        <v>4</v>
      </c>
      <c r="G25" s="14">
        <f t="shared" si="6"/>
        <v>1</v>
      </c>
      <c r="H25" s="14">
        <f t="shared" si="6"/>
        <v>0</v>
      </c>
      <c r="I25" s="14">
        <f t="shared" si="6"/>
        <v>9</v>
      </c>
      <c r="J25" s="14">
        <f t="shared" si="6"/>
        <v>1</v>
      </c>
      <c r="K25" s="14">
        <f t="shared" si="6"/>
        <v>0</v>
      </c>
      <c r="L25" s="14">
        <f t="shared" si="6"/>
        <v>0</v>
      </c>
      <c r="M25" s="14">
        <v>1000</v>
      </c>
    </row>
    <row r="26" spans="1:13" x14ac:dyDescent="0.35">
      <c r="A26" s="14">
        <f t="shared" ref="A26:L26" si="7">A11</f>
        <v>34288</v>
      </c>
      <c r="B26" s="14">
        <f t="shared" si="7"/>
        <v>4</v>
      </c>
      <c r="C26" s="14">
        <f t="shared" si="7"/>
        <v>0</v>
      </c>
      <c r="D26" s="14">
        <f t="shared" si="7"/>
        <v>0</v>
      </c>
      <c r="E26" s="14">
        <f t="shared" si="7"/>
        <v>1</v>
      </c>
      <c r="F26" s="14">
        <f t="shared" si="7"/>
        <v>4</v>
      </c>
      <c r="G26" s="14">
        <f t="shared" si="7"/>
        <v>1</v>
      </c>
      <c r="H26" s="14">
        <f t="shared" si="7"/>
        <v>0</v>
      </c>
      <c r="I26" s="14">
        <f t="shared" si="7"/>
        <v>4</v>
      </c>
      <c r="J26" s="14">
        <f t="shared" si="7"/>
        <v>1</v>
      </c>
      <c r="K26" s="14">
        <f t="shared" si="7"/>
        <v>0</v>
      </c>
      <c r="L26" s="14">
        <f t="shared" si="7"/>
        <v>0</v>
      </c>
      <c r="M26" s="14">
        <v>1000</v>
      </c>
    </row>
    <row r="27" spans="1:13" x14ac:dyDescent="0.35">
      <c r="A27" s="14">
        <f t="shared" ref="A27:L27" si="8">A12</f>
        <v>34291</v>
      </c>
      <c r="B27" s="14">
        <f t="shared" si="8"/>
        <v>9</v>
      </c>
      <c r="C27" s="14">
        <f t="shared" si="8"/>
        <v>0</v>
      </c>
      <c r="D27" s="14">
        <f t="shared" si="8"/>
        <v>1</v>
      </c>
      <c r="E27" s="14">
        <f t="shared" si="8"/>
        <v>1</v>
      </c>
      <c r="F27" s="14">
        <f t="shared" si="8"/>
        <v>6</v>
      </c>
      <c r="G27" s="14">
        <f t="shared" si="8"/>
        <v>1</v>
      </c>
      <c r="H27" s="14">
        <f t="shared" si="8"/>
        <v>0</v>
      </c>
      <c r="I27" s="14">
        <f t="shared" si="8"/>
        <v>3</v>
      </c>
      <c r="J27" s="14">
        <f t="shared" si="8"/>
        <v>1</v>
      </c>
      <c r="K27" s="14">
        <f t="shared" si="8"/>
        <v>0</v>
      </c>
      <c r="L27" s="14">
        <f t="shared" si="8"/>
        <v>0</v>
      </c>
      <c r="M27" s="14">
        <v>1000</v>
      </c>
    </row>
    <row r="28" spans="1:13" x14ac:dyDescent="0.35">
      <c r="A28" s="14">
        <f t="shared" ref="A28:L28" si="9">A13</f>
        <v>34312</v>
      </c>
      <c r="B28" s="14">
        <f t="shared" si="9"/>
        <v>6</v>
      </c>
      <c r="C28" s="14">
        <f t="shared" si="9"/>
        <v>1</v>
      </c>
      <c r="D28" s="14">
        <f t="shared" si="9"/>
        <v>1</v>
      </c>
      <c r="E28" s="14">
        <f t="shared" si="9"/>
        <v>1</v>
      </c>
      <c r="F28" s="14">
        <f t="shared" si="9"/>
        <v>7</v>
      </c>
      <c r="G28" s="14">
        <f t="shared" si="9"/>
        <v>1</v>
      </c>
      <c r="H28" s="14">
        <f t="shared" si="9"/>
        <v>0</v>
      </c>
      <c r="I28" s="14">
        <f t="shared" si="9"/>
        <v>4</v>
      </c>
      <c r="J28" s="14">
        <f t="shared" si="9"/>
        <v>1</v>
      </c>
      <c r="K28" s="14">
        <f t="shared" si="9"/>
        <v>0</v>
      </c>
      <c r="L28" s="14">
        <f t="shared" si="9"/>
        <v>0</v>
      </c>
      <c r="M28" s="14">
        <v>1000</v>
      </c>
    </row>
    <row r="29" spans="1:13" x14ac:dyDescent="0.35">
      <c r="A29" s="14">
        <f t="shared" ref="A29:L29" si="10">A14</f>
        <v>34333</v>
      </c>
      <c r="B29" s="14">
        <f t="shared" si="10"/>
        <v>5</v>
      </c>
      <c r="C29" s="14">
        <f t="shared" si="10"/>
        <v>0</v>
      </c>
      <c r="D29" s="14">
        <f t="shared" si="10"/>
        <v>0</v>
      </c>
      <c r="E29" s="14">
        <f t="shared" si="10"/>
        <v>0</v>
      </c>
      <c r="F29" s="14">
        <f t="shared" si="10"/>
        <v>4</v>
      </c>
      <c r="G29" s="14">
        <f t="shared" si="10"/>
        <v>0</v>
      </c>
      <c r="H29" s="14">
        <f t="shared" si="10"/>
        <v>0</v>
      </c>
      <c r="I29" s="14">
        <f t="shared" si="10"/>
        <v>5</v>
      </c>
      <c r="J29" s="14">
        <f t="shared" si="10"/>
        <v>0</v>
      </c>
      <c r="K29" s="14">
        <f t="shared" si="10"/>
        <v>0</v>
      </c>
      <c r="L29" s="14">
        <f t="shared" si="10"/>
        <v>0</v>
      </c>
      <c r="M29" s="14">
        <v>1000</v>
      </c>
    </row>
    <row r="30" spans="1:13" x14ac:dyDescent="0.35">
      <c r="A30" s="14">
        <f t="shared" ref="A30:L30" si="11">A15</f>
        <v>34346</v>
      </c>
      <c r="B30" s="14">
        <f t="shared" si="11"/>
        <v>3</v>
      </c>
      <c r="C30" s="14">
        <f t="shared" si="11"/>
        <v>0</v>
      </c>
      <c r="D30" s="14">
        <f t="shared" si="11"/>
        <v>0</v>
      </c>
      <c r="E30" s="14">
        <f t="shared" si="11"/>
        <v>1</v>
      </c>
      <c r="F30" s="14">
        <f t="shared" si="11"/>
        <v>8</v>
      </c>
      <c r="G30" s="14">
        <f t="shared" si="11"/>
        <v>1</v>
      </c>
      <c r="H30" s="14">
        <f t="shared" si="11"/>
        <v>0</v>
      </c>
      <c r="I30" s="14">
        <f t="shared" si="11"/>
        <v>4</v>
      </c>
      <c r="J30" s="14">
        <f t="shared" si="11"/>
        <v>1</v>
      </c>
      <c r="K30" s="14">
        <f t="shared" si="11"/>
        <v>0</v>
      </c>
      <c r="L30" s="14">
        <f t="shared" si="11"/>
        <v>0</v>
      </c>
      <c r="M30" s="14">
        <v>1000</v>
      </c>
    </row>
    <row r="33" spans="1:20" ht="43.5" x14ac:dyDescent="0.35">
      <c r="A33" s="14" t="s">
        <v>0</v>
      </c>
      <c r="B33" s="14" t="str">
        <f t="shared" ref="B33:M33" si="12">B19</f>
        <v>\core\event\course_viewed</v>
      </c>
      <c r="C33" s="14" t="str">
        <f t="shared" si="12"/>
        <v>\core\event\user_list_viewed</v>
      </c>
      <c r="D33" s="14" t="str">
        <f t="shared" si="12"/>
        <v>\core\event\user_profile_viewed</v>
      </c>
      <c r="E33" s="14" t="str">
        <f t="shared" si="12"/>
        <v>\mod_forum\event\assessable_uploaded</v>
      </c>
      <c r="F33" s="14" t="str">
        <f t="shared" si="12"/>
        <v>\mod_forum\event\course_module_viewed</v>
      </c>
      <c r="G33" s="14" t="str">
        <f t="shared" si="12"/>
        <v>\mod_forum\event\discussion_subscription_created</v>
      </c>
      <c r="H33" s="14" t="str">
        <f t="shared" si="12"/>
        <v>\mod_forum\event\discussion_subscription_deleted</v>
      </c>
      <c r="I33" s="14" t="str">
        <f t="shared" si="12"/>
        <v>\mod_forum\event\discussion_viewed</v>
      </c>
      <c r="J33" s="14" t="str">
        <f t="shared" si="12"/>
        <v>\mod_forum\event\post_created</v>
      </c>
      <c r="K33" s="14" t="str">
        <f t="shared" si="12"/>
        <v>\mod_forum\event\post_deleted</v>
      </c>
      <c r="L33" s="14" t="str">
        <f t="shared" si="12"/>
        <v>\mod_url\event\course_module_viewed</v>
      </c>
      <c r="M33" s="14" t="str">
        <f t="shared" si="12"/>
        <v>Y0</v>
      </c>
      <c r="N33" s="14" t="s">
        <v>274</v>
      </c>
      <c r="O33" s="14" t="s">
        <v>275</v>
      </c>
      <c r="P33" s="14" t="s">
        <v>276</v>
      </c>
      <c r="Q33" s="14" t="s">
        <v>277</v>
      </c>
      <c r="R33" s="14" t="s">
        <v>272</v>
      </c>
      <c r="S33" s="14" t="s">
        <v>272</v>
      </c>
      <c r="T33" s="14" t="s">
        <v>272</v>
      </c>
    </row>
    <row r="34" spans="1:20" x14ac:dyDescent="0.35">
      <c r="A34" s="14">
        <f t="shared" ref="A34:A44" si="13">A20</f>
        <v>31182</v>
      </c>
      <c r="B34" s="14">
        <f>RANK(B20,B$20:B$30,0)</f>
        <v>10</v>
      </c>
      <c r="C34" s="14">
        <f t="shared" ref="C34:L34" si="14">RANK(C20,C$20:C$30,0)</f>
        <v>3</v>
      </c>
      <c r="D34" s="14">
        <f t="shared" si="14"/>
        <v>6</v>
      </c>
      <c r="E34" s="14">
        <f t="shared" si="14"/>
        <v>1</v>
      </c>
      <c r="F34" s="14">
        <f t="shared" si="14"/>
        <v>10</v>
      </c>
      <c r="G34" s="14">
        <f t="shared" si="14"/>
        <v>1</v>
      </c>
      <c r="H34" s="14">
        <f t="shared" si="14"/>
        <v>2</v>
      </c>
      <c r="I34" s="14">
        <f t="shared" si="14"/>
        <v>5</v>
      </c>
      <c r="J34" s="14">
        <f t="shared" si="14"/>
        <v>1</v>
      </c>
      <c r="K34" s="14">
        <f t="shared" si="14"/>
        <v>1</v>
      </c>
      <c r="L34" s="14">
        <f t="shared" si="14"/>
        <v>2</v>
      </c>
      <c r="M34" s="14">
        <f t="shared" ref="M34" si="15">M20</f>
        <v>1000</v>
      </c>
      <c r="N34" s="14">
        <f>SUM(B34:L34)</f>
        <v>42</v>
      </c>
      <c r="O34" s="14">
        <f>model!M47</f>
        <v>1001.6</v>
      </c>
      <c r="P34" s="14">
        <f>RANK(N34,N$34:N$44,1)</f>
        <v>8</v>
      </c>
      <c r="Q34" s="14">
        <f>RANK(O34,O$34:O$44,0)</f>
        <v>7</v>
      </c>
      <c r="R34" s="14">
        <f>model!R47</f>
        <v>0</v>
      </c>
      <c r="S34" s="14">
        <f>model!S47</f>
        <v>0</v>
      </c>
      <c r="T34" s="14" t="s">
        <v>273</v>
      </c>
    </row>
    <row r="35" spans="1:20" x14ac:dyDescent="0.35">
      <c r="A35" s="14">
        <f t="shared" si="13"/>
        <v>31218</v>
      </c>
      <c r="B35" s="14">
        <f t="shared" ref="B35:L35" si="16">RANK(B21,B$20:B$30,0)</f>
        <v>2</v>
      </c>
      <c r="C35" s="14">
        <f t="shared" si="16"/>
        <v>1</v>
      </c>
      <c r="D35" s="14">
        <f t="shared" si="16"/>
        <v>1</v>
      </c>
      <c r="E35" s="14">
        <f t="shared" si="16"/>
        <v>3</v>
      </c>
      <c r="F35" s="14">
        <f t="shared" si="16"/>
        <v>2</v>
      </c>
      <c r="G35" s="14">
        <f t="shared" si="16"/>
        <v>1</v>
      </c>
      <c r="H35" s="14">
        <f t="shared" si="16"/>
        <v>1</v>
      </c>
      <c r="I35" s="14">
        <f t="shared" si="16"/>
        <v>1</v>
      </c>
      <c r="J35" s="14">
        <f t="shared" si="16"/>
        <v>3</v>
      </c>
      <c r="K35" s="14">
        <f t="shared" si="16"/>
        <v>3</v>
      </c>
      <c r="L35" s="14">
        <f t="shared" si="16"/>
        <v>1</v>
      </c>
      <c r="M35" s="14">
        <f t="shared" ref="M35" si="17">M21</f>
        <v>1000</v>
      </c>
      <c r="N35" s="14">
        <f t="shared" ref="N35:N44" si="18">SUM(B35:L35)</f>
        <v>19</v>
      </c>
      <c r="O35" s="14">
        <f>model!M48</f>
        <v>1020.4</v>
      </c>
      <c r="P35" s="14">
        <f t="shared" ref="P35:P44" si="19">RANK(N35,N$34:N$44,1)</f>
        <v>1</v>
      </c>
      <c r="Q35" s="14">
        <f t="shared" ref="Q35:Q44" si="20">RANK(O35,O$34:O$44,0)</f>
        <v>1</v>
      </c>
      <c r="R35" s="14">
        <f>model!R48</f>
        <v>0</v>
      </c>
      <c r="S35" s="14">
        <f>model!S48</f>
        <v>0</v>
      </c>
      <c r="T35" s="14" t="s">
        <v>273</v>
      </c>
    </row>
    <row r="36" spans="1:20" x14ac:dyDescent="0.35">
      <c r="A36" s="14">
        <f t="shared" si="13"/>
        <v>31224</v>
      </c>
      <c r="B36" s="14">
        <f t="shared" ref="B36:L36" si="21">RANK(B22,B$20:B$30,0)</f>
        <v>11</v>
      </c>
      <c r="C36" s="14">
        <f t="shared" si="21"/>
        <v>3</v>
      </c>
      <c r="D36" s="14">
        <f t="shared" si="21"/>
        <v>6</v>
      </c>
      <c r="E36" s="14">
        <f t="shared" si="21"/>
        <v>10</v>
      </c>
      <c r="F36" s="14">
        <f t="shared" si="21"/>
        <v>11</v>
      </c>
      <c r="G36" s="14">
        <f t="shared" si="21"/>
        <v>10</v>
      </c>
      <c r="H36" s="14">
        <f t="shared" si="21"/>
        <v>2</v>
      </c>
      <c r="I36" s="14">
        <f t="shared" si="21"/>
        <v>11</v>
      </c>
      <c r="J36" s="14">
        <f t="shared" si="21"/>
        <v>10</v>
      </c>
      <c r="K36" s="14">
        <f t="shared" si="21"/>
        <v>3</v>
      </c>
      <c r="L36" s="14">
        <f t="shared" si="21"/>
        <v>2</v>
      </c>
      <c r="M36" s="14">
        <f t="shared" ref="M36" si="22">M22</f>
        <v>1000</v>
      </c>
      <c r="N36" s="14">
        <f t="shared" si="18"/>
        <v>79</v>
      </c>
      <c r="O36" s="14">
        <f>model!M49</f>
        <v>961</v>
      </c>
      <c r="P36" s="14">
        <f t="shared" si="19"/>
        <v>11</v>
      </c>
      <c r="Q36" s="14">
        <f t="shared" si="20"/>
        <v>11</v>
      </c>
      <c r="R36" s="14">
        <f>model!R49</f>
        <v>0</v>
      </c>
      <c r="S36" s="14">
        <f>model!S49</f>
        <v>0</v>
      </c>
      <c r="T36" s="14" t="s">
        <v>273</v>
      </c>
    </row>
    <row r="37" spans="1:20" x14ac:dyDescent="0.35">
      <c r="A37" s="14">
        <f t="shared" si="13"/>
        <v>31299</v>
      </c>
      <c r="B37" s="14">
        <f t="shared" ref="B37:L37" si="23">RANK(B23,B$20:B$30,0)</f>
        <v>1</v>
      </c>
      <c r="C37" s="14">
        <f t="shared" si="23"/>
        <v>3</v>
      </c>
      <c r="D37" s="14">
        <f t="shared" si="23"/>
        <v>6</v>
      </c>
      <c r="E37" s="14">
        <f t="shared" si="23"/>
        <v>3</v>
      </c>
      <c r="F37" s="14">
        <f t="shared" si="23"/>
        <v>1</v>
      </c>
      <c r="G37" s="14">
        <f t="shared" si="23"/>
        <v>1</v>
      </c>
      <c r="H37" s="14">
        <f t="shared" si="23"/>
        <v>2</v>
      </c>
      <c r="I37" s="14">
        <f t="shared" si="23"/>
        <v>1</v>
      </c>
      <c r="J37" s="14">
        <f t="shared" si="23"/>
        <v>3</v>
      </c>
      <c r="K37" s="14">
        <f t="shared" si="23"/>
        <v>3</v>
      </c>
      <c r="L37" s="14">
        <f t="shared" si="23"/>
        <v>2</v>
      </c>
      <c r="M37" s="14">
        <f t="shared" ref="M37" si="24">M23</f>
        <v>1000</v>
      </c>
      <c r="N37" s="14">
        <f t="shared" si="18"/>
        <v>26</v>
      </c>
      <c r="O37" s="14">
        <f>model!M50</f>
        <v>1016.9</v>
      </c>
      <c r="P37" s="14">
        <f t="shared" si="19"/>
        <v>2</v>
      </c>
      <c r="Q37" s="14">
        <f t="shared" si="20"/>
        <v>2</v>
      </c>
      <c r="R37" s="14">
        <f>model!R50</f>
        <v>0</v>
      </c>
      <c r="S37" s="14">
        <f>model!S50</f>
        <v>0</v>
      </c>
      <c r="T37" s="14" t="s">
        <v>273</v>
      </c>
    </row>
    <row r="38" spans="1:20" x14ac:dyDescent="0.35">
      <c r="A38" s="14">
        <f t="shared" si="13"/>
        <v>34278</v>
      </c>
      <c r="B38" s="14">
        <f t="shared" ref="B38:L38" si="25">RANK(B24,B$20:B$30,0)</f>
        <v>4</v>
      </c>
      <c r="C38" s="14">
        <f t="shared" si="25"/>
        <v>3</v>
      </c>
      <c r="D38" s="14">
        <f t="shared" si="25"/>
        <v>2</v>
      </c>
      <c r="E38" s="14">
        <f t="shared" si="25"/>
        <v>1</v>
      </c>
      <c r="F38" s="14">
        <f t="shared" si="25"/>
        <v>6</v>
      </c>
      <c r="G38" s="14">
        <f t="shared" si="25"/>
        <v>1</v>
      </c>
      <c r="H38" s="14">
        <f t="shared" si="25"/>
        <v>2</v>
      </c>
      <c r="I38" s="14">
        <f t="shared" si="25"/>
        <v>4</v>
      </c>
      <c r="J38" s="14">
        <f t="shared" si="25"/>
        <v>1</v>
      </c>
      <c r="K38" s="14">
        <f t="shared" si="25"/>
        <v>1</v>
      </c>
      <c r="L38" s="14">
        <f t="shared" si="25"/>
        <v>2</v>
      </c>
      <c r="M38" s="14">
        <f t="shared" ref="M38" si="26">M24</f>
        <v>1000</v>
      </c>
      <c r="N38" s="14">
        <f t="shared" si="18"/>
        <v>27</v>
      </c>
      <c r="O38" s="14">
        <f>model!M51</f>
        <v>1016.4</v>
      </c>
      <c r="P38" s="14">
        <f t="shared" si="19"/>
        <v>3</v>
      </c>
      <c r="Q38" s="14">
        <f t="shared" si="20"/>
        <v>3</v>
      </c>
      <c r="R38" s="14">
        <f>model!R51</f>
        <v>0</v>
      </c>
      <c r="S38" s="14">
        <f>model!S51</f>
        <v>0</v>
      </c>
      <c r="T38" s="14" t="s">
        <v>273</v>
      </c>
    </row>
    <row r="39" spans="1:20" x14ac:dyDescent="0.35">
      <c r="A39" s="14">
        <f t="shared" si="13"/>
        <v>34286</v>
      </c>
      <c r="B39" s="14">
        <f t="shared" ref="B39:L39" si="27">RANK(B25,B$20:B$30,0)</f>
        <v>7</v>
      </c>
      <c r="C39" s="14">
        <f t="shared" si="27"/>
        <v>3</v>
      </c>
      <c r="D39" s="14">
        <f t="shared" si="27"/>
        <v>2</v>
      </c>
      <c r="E39" s="14">
        <f t="shared" si="27"/>
        <v>3</v>
      </c>
      <c r="F39" s="14">
        <f t="shared" si="27"/>
        <v>6</v>
      </c>
      <c r="G39" s="14">
        <f t="shared" si="27"/>
        <v>1</v>
      </c>
      <c r="H39" s="14">
        <f t="shared" si="27"/>
        <v>2</v>
      </c>
      <c r="I39" s="14">
        <f t="shared" si="27"/>
        <v>3</v>
      </c>
      <c r="J39" s="14">
        <f t="shared" si="27"/>
        <v>3</v>
      </c>
      <c r="K39" s="14">
        <f t="shared" si="27"/>
        <v>3</v>
      </c>
      <c r="L39" s="14">
        <f t="shared" si="27"/>
        <v>2</v>
      </c>
      <c r="M39" s="14">
        <f t="shared" ref="M39" si="28">M25</f>
        <v>1000</v>
      </c>
      <c r="N39" s="14">
        <f t="shared" si="18"/>
        <v>35</v>
      </c>
      <c r="O39" s="14">
        <f>model!M52</f>
        <v>1004.5</v>
      </c>
      <c r="P39" s="14">
        <f t="shared" si="19"/>
        <v>5</v>
      </c>
      <c r="Q39" s="14">
        <f t="shared" si="20"/>
        <v>5</v>
      </c>
      <c r="R39" s="14">
        <f>model!R52</f>
        <v>0</v>
      </c>
      <c r="S39" s="14">
        <f>model!S52</f>
        <v>0</v>
      </c>
      <c r="T39" s="14" t="s">
        <v>273</v>
      </c>
    </row>
    <row r="40" spans="1:20" x14ac:dyDescent="0.35">
      <c r="A40" s="14">
        <f t="shared" si="13"/>
        <v>34288</v>
      </c>
      <c r="B40" s="14">
        <f t="shared" ref="B40:L40" si="29">RANK(B26,B$20:B$30,0)</f>
        <v>7</v>
      </c>
      <c r="C40" s="14">
        <f t="shared" si="29"/>
        <v>3</v>
      </c>
      <c r="D40" s="14">
        <f t="shared" si="29"/>
        <v>6</v>
      </c>
      <c r="E40" s="14">
        <f t="shared" si="29"/>
        <v>3</v>
      </c>
      <c r="F40" s="14">
        <f t="shared" si="29"/>
        <v>6</v>
      </c>
      <c r="G40" s="14">
        <f t="shared" si="29"/>
        <v>1</v>
      </c>
      <c r="H40" s="14">
        <f t="shared" si="29"/>
        <v>2</v>
      </c>
      <c r="I40" s="14">
        <f t="shared" si="29"/>
        <v>7</v>
      </c>
      <c r="J40" s="14">
        <f t="shared" si="29"/>
        <v>3</v>
      </c>
      <c r="K40" s="14">
        <f t="shared" si="29"/>
        <v>3</v>
      </c>
      <c r="L40" s="14">
        <f t="shared" si="29"/>
        <v>2</v>
      </c>
      <c r="M40" s="14">
        <f t="shared" ref="M40" si="30">M26</f>
        <v>1000</v>
      </c>
      <c r="N40" s="14">
        <f t="shared" si="18"/>
        <v>43</v>
      </c>
      <c r="O40" s="14">
        <f>model!M53</f>
        <v>996.6</v>
      </c>
      <c r="P40" s="14">
        <f t="shared" si="19"/>
        <v>9</v>
      </c>
      <c r="Q40" s="14">
        <f t="shared" si="20"/>
        <v>9</v>
      </c>
      <c r="R40" s="14">
        <f>model!R53</f>
        <v>0</v>
      </c>
      <c r="S40" s="14">
        <f>model!S53</f>
        <v>0</v>
      </c>
      <c r="T40" s="14" t="s">
        <v>273</v>
      </c>
    </row>
    <row r="41" spans="1:20" x14ac:dyDescent="0.35">
      <c r="A41" s="14">
        <f t="shared" si="13"/>
        <v>34291</v>
      </c>
      <c r="B41" s="14">
        <f t="shared" ref="B41:L41" si="31">RANK(B27,B$20:B$30,0)</f>
        <v>3</v>
      </c>
      <c r="C41" s="14">
        <f t="shared" si="31"/>
        <v>3</v>
      </c>
      <c r="D41" s="14">
        <f t="shared" si="31"/>
        <v>2</v>
      </c>
      <c r="E41" s="14">
        <f t="shared" si="31"/>
        <v>3</v>
      </c>
      <c r="F41" s="14">
        <f t="shared" si="31"/>
        <v>5</v>
      </c>
      <c r="G41" s="14">
        <f t="shared" si="31"/>
        <v>1</v>
      </c>
      <c r="H41" s="14">
        <f t="shared" si="31"/>
        <v>2</v>
      </c>
      <c r="I41" s="14">
        <f t="shared" si="31"/>
        <v>10</v>
      </c>
      <c r="J41" s="14">
        <f t="shared" si="31"/>
        <v>3</v>
      </c>
      <c r="K41" s="14">
        <f t="shared" si="31"/>
        <v>3</v>
      </c>
      <c r="L41" s="14">
        <f t="shared" si="31"/>
        <v>2</v>
      </c>
      <c r="M41" s="14">
        <f t="shared" ref="M41" si="32">M27</f>
        <v>1000</v>
      </c>
      <c r="N41" s="14">
        <f t="shared" si="18"/>
        <v>37</v>
      </c>
      <c r="O41" s="14">
        <f>model!M54</f>
        <v>1002.6</v>
      </c>
      <c r="P41" s="14">
        <f t="shared" si="19"/>
        <v>6</v>
      </c>
      <c r="Q41" s="14">
        <f t="shared" si="20"/>
        <v>6</v>
      </c>
      <c r="R41" s="14">
        <f>model!R54</f>
        <v>0</v>
      </c>
      <c r="S41" s="14">
        <f>model!S54</f>
        <v>0</v>
      </c>
      <c r="T41" s="14" t="s">
        <v>273</v>
      </c>
    </row>
    <row r="42" spans="1:20" x14ac:dyDescent="0.35">
      <c r="A42" s="14">
        <f t="shared" si="13"/>
        <v>34312</v>
      </c>
      <c r="B42" s="14">
        <f t="shared" ref="B42:L42" si="33">RANK(B28,B$20:B$30,0)</f>
        <v>5</v>
      </c>
      <c r="C42" s="14">
        <f t="shared" si="33"/>
        <v>1</v>
      </c>
      <c r="D42" s="14">
        <f t="shared" si="33"/>
        <v>2</v>
      </c>
      <c r="E42" s="14">
        <f t="shared" si="33"/>
        <v>3</v>
      </c>
      <c r="F42" s="14">
        <f t="shared" si="33"/>
        <v>4</v>
      </c>
      <c r="G42" s="14">
        <f t="shared" si="33"/>
        <v>1</v>
      </c>
      <c r="H42" s="14">
        <f t="shared" si="33"/>
        <v>2</v>
      </c>
      <c r="I42" s="14">
        <f t="shared" si="33"/>
        <v>7</v>
      </c>
      <c r="J42" s="14">
        <f t="shared" si="33"/>
        <v>3</v>
      </c>
      <c r="K42" s="14">
        <f t="shared" si="33"/>
        <v>3</v>
      </c>
      <c r="L42" s="14">
        <f t="shared" si="33"/>
        <v>2</v>
      </c>
      <c r="M42" s="14">
        <f t="shared" ref="M42" si="34">M28</f>
        <v>1000</v>
      </c>
      <c r="N42" s="14">
        <f t="shared" si="18"/>
        <v>33</v>
      </c>
      <c r="O42" s="14">
        <f>model!M55</f>
        <v>1006.5</v>
      </c>
      <c r="P42" s="14">
        <f t="shared" si="19"/>
        <v>4</v>
      </c>
      <c r="Q42" s="14">
        <f t="shared" si="20"/>
        <v>4</v>
      </c>
      <c r="R42" s="14">
        <f>model!R55</f>
        <v>0</v>
      </c>
      <c r="S42" s="14">
        <f>model!S55</f>
        <v>0</v>
      </c>
      <c r="T42" s="14" t="s">
        <v>273</v>
      </c>
    </row>
    <row r="43" spans="1:20" x14ac:dyDescent="0.35">
      <c r="A43" s="14">
        <f t="shared" si="13"/>
        <v>34333</v>
      </c>
      <c r="B43" s="14">
        <f t="shared" ref="B43:L43" si="35">RANK(B29,B$20:B$30,0)</f>
        <v>6</v>
      </c>
      <c r="C43" s="14">
        <f t="shared" si="35"/>
        <v>3</v>
      </c>
      <c r="D43" s="14">
        <f t="shared" si="35"/>
        <v>6</v>
      </c>
      <c r="E43" s="14">
        <f t="shared" si="35"/>
        <v>10</v>
      </c>
      <c r="F43" s="14">
        <f t="shared" si="35"/>
        <v>6</v>
      </c>
      <c r="G43" s="14">
        <f t="shared" si="35"/>
        <v>10</v>
      </c>
      <c r="H43" s="14">
        <f t="shared" si="35"/>
        <v>2</v>
      </c>
      <c r="I43" s="14">
        <f t="shared" si="35"/>
        <v>6</v>
      </c>
      <c r="J43" s="14">
        <f t="shared" si="35"/>
        <v>10</v>
      </c>
      <c r="K43" s="14">
        <f t="shared" si="35"/>
        <v>3</v>
      </c>
      <c r="L43" s="14">
        <f t="shared" si="35"/>
        <v>2</v>
      </c>
      <c r="M43" s="14">
        <f t="shared" ref="M43" si="36">M29</f>
        <v>1000</v>
      </c>
      <c r="N43" s="14">
        <f t="shared" si="18"/>
        <v>64</v>
      </c>
      <c r="O43" s="14">
        <f>model!M56</f>
        <v>975.8</v>
      </c>
      <c r="P43" s="14">
        <f t="shared" si="19"/>
        <v>10</v>
      </c>
      <c r="Q43" s="14">
        <f t="shared" si="20"/>
        <v>10</v>
      </c>
      <c r="R43" s="14">
        <f>model!R56</f>
        <v>0</v>
      </c>
      <c r="S43" s="14">
        <f>model!S56</f>
        <v>0</v>
      </c>
      <c r="T43" s="14" t="s">
        <v>273</v>
      </c>
    </row>
    <row r="44" spans="1:20" x14ac:dyDescent="0.35">
      <c r="A44" s="14">
        <f t="shared" si="13"/>
        <v>34346</v>
      </c>
      <c r="B44" s="14">
        <f t="shared" ref="B44:L44" si="37">RANK(B30,B$20:B$30,0)</f>
        <v>9</v>
      </c>
      <c r="C44" s="14">
        <f t="shared" si="37"/>
        <v>3</v>
      </c>
      <c r="D44" s="14">
        <f t="shared" si="37"/>
        <v>6</v>
      </c>
      <c r="E44" s="14">
        <f t="shared" si="37"/>
        <v>3</v>
      </c>
      <c r="F44" s="14">
        <f t="shared" si="37"/>
        <v>2</v>
      </c>
      <c r="G44" s="14">
        <f t="shared" si="37"/>
        <v>1</v>
      </c>
      <c r="H44" s="14">
        <f t="shared" si="37"/>
        <v>2</v>
      </c>
      <c r="I44" s="14">
        <f t="shared" si="37"/>
        <v>7</v>
      </c>
      <c r="J44" s="14">
        <f t="shared" si="37"/>
        <v>3</v>
      </c>
      <c r="K44" s="14">
        <f t="shared" si="37"/>
        <v>3</v>
      </c>
      <c r="L44" s="14">
        <f t="shared" si="37"/>
        <v>2</v>
      </c>
      <c r="M44" s="14">
        <f t="shared" ref="M44" si="38">M30</f>
        <v>1000</v>
      </c>
      <c r="N44" s="14">
        <f t="shared" si="18"/>
        <v>41</v>
      </c>
      <c r="O44" s="14">
        <f>model!M57</f>
        <v>998.6</v>
      </c>
      <c r="P44" s="14">
        <f t="shared" si="19"/>
        <v>7</v>
      </c>
      <c r="Q44" s="14">
        <f t="shared" si="20"/>
        <v>8</v>
      </c>
      <c r="R44" s="14">
        <f>model!R57</f>
        <v>0</v>
      </c>
      <c r="S44" s="14">
        <f>model!S57</f>
        <v>0</v>
      </c>
      <c r="T44" s="14" t="s">
        <v>273</v>
      </c>
    </row>
  </sheetData>
  <conditionalFormatting sqref="B34:L4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34:N4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4:O4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44"/>
  <sheetViews>
    <sheetView workbookViewId="0"/>
  </sheetViews>
  <sheetFormatPr defaultRowHeight="14.5" x14ac:dyDescent="0.35"/>
  <cols>
    <col min="18" max="18" width="27.08984375" customWidth="1"/>
    <col min="19" max="19" width="16.08984375" customWidth="1"/>
  </cols>
  <sheetData>
    <row r="1" spans="1:26" ht="18" x14ac:dyDescent="0.35">
      <c r="A1" s="1"/>
    </row>
    <row r="2" spans="1:26" x14ac:dyDescent="0.35">
      <c r="A2" s="2"/>
    </row>
    <row r="5" spans="1:26" ht="15" x14ac:dyDescent="0.35">
      <c r="A5" s="3" t="s">
        <v>130</v>
      </c>
      <c r="B5" s="4">
        <v>7215986</v>
      </c>
      <c r="C5" s="3" t="s">
        <v>131</v>
      </c>
      <c r="D5" s="4">
        <v>11</v>
      </c>
      <c r="E5" s="3" t="s">
        <v>132</v>
      </c>
      <c r="F5" s="4">
        <v>11</v>
      </c>
      <c r="G5" s="3" t="s">
        <v>133</v>
      </c>
      <c r="H5" s="4">
        <v>11</v>
      </c>
      <c r="I5" s="3" t="s">
        <v>134</v>
      </c>
      <c r="J5" s="4">
        <v>0</v>
      </c>
      <c r="K5" s="3" t="s">
        <v>135</v>
      </c>
      <c r="L5" s="4" t="s">
        <v>136</v>
      </c>
    </row>
    <row r="6" spans="1:26" ht="18.5" thickBot="1" x14ac:dyDescent="0.4">
      <c r="A6" s="1"/>
    </row>
    <row r="7" spans="1:26" ht="15" thickBot="1" x14ac:dyDescent="0.4">
      <c r="A7" s="5" t="s">
        <v>137</v>
      </c>
      <c r="B7" s="5" t="s">
        <v>138</v>
      </c>
      <c r="C7" s="5" t="s">
        <v>139</v>
      </c>
      <c r="D7" s="5" t="s">
        <v>140</v>
      </c>
      <c r="E7" s="5" t="s">
        <v>141</v>
      </c>
      <c r="F7" s="5" t="s">
        <v>142</v>
      </c>
      <c r="G7" s="5" t="s">
        <v>143</v>
      </c>
      <c r="H7" s="5" t="s">
        <v>144</v>
      </c>
      <c r="I7" s="5" t="s">
        <v>145</v>
      </c>
      <c r="J7" s="5" t="s">
        <v>146</v>
      </c>
      <c r="K7" s="5" t="s">
        <v>147</v>
      </c>
      <c r="L7" s="5" t="s">
        <v>148</v>
      </c>
      <c r="M7" s="5" t="s">
        <v>149</v>
      </c>
    </row>
    <row r="8" spans="1:26" ht="15" thickBot="1" x14ac:dyDescent="0.4">
      <c r="A8" s="5" t="s">
        <v>150</v>
      </c>
      <c r="B8" s="6">
        <v>10</v>
      </c>
      <c r="C8" s="6">
        <v>3</v>
      </c>
      <c r="D8" s="6">
        <v>6</v>
      </c>
      <c r="E8" s="6">
        <v>1</v>
      </c>
      <c r="F8" s="6">
        <v>10</v>
      </c>
      <c r="G8" s="6">
        <v>1</v>
      </c>
      <c r="H8" s="6">
        <v>2</v>
      </c>
      <c r="I8" s="6">
        <v>5</v>
      </c>
      <c r="J8" s="6">
        <v>1</v>
      </c>
      <c r="K8" s="6">
        <v>1</v>
      </c>
      <c r="L8" s="6">
        <v>2</v>
      </c>
      <c r="M8" s="6">
        <v>1000</v>
      </c>
      <c r="O8">
        <f>12-B8</f>
        <v>2</v>
      </c>
      <c r="P8">
        <f t="shared" ref="P8:P18" si="0">12-C8</f>
        <v>9</v>
      </c>
      <c r="Q8">
        <f t="shared" ref="Q8:Q18" si="1">12-D8</f>
        <v>6</v>
      </c>
      <c r="R8">
        <f t="shared" ref="R8:R18" si="2">12-E8</f>
        <v>11</v>
      </c>
      <c r="S8">
        <f t="shared" ref="S8:S18" si="3">12-F8</f>
        <v>2</v>
      </c>
      <c r="T8">
        <f t="shared" ref="T8:T18" si="4">12-G8</f>
        <v>11</v>
      </c>
      <c r="U8">
        <f t="shared" ref="U8:U18" si="5">12-H8</f>
        <v>10</v>
      </c>
      <c r="V8">
        <f t="shared" ref="V8:V18" si="6">12-I8</f>
        <v>7</v>
      </c>
      <c r="W8">
        <f t="shared" ref="W8:W18" si="7">12-J8</f>
        <v>11</v>
      </c>
      <c r="X8">
        <f t="shared" ref="X8:X18" si="8">12-K8</f>
        <v>11</v>
      </c>
      <c r="Y8">
        <f t="shared" ref="Y8:Y18" si="9">12-L8</f>
        <v>10</v>
      </c>
      <c r="Z8">
        <f>M8</f>
        <v>1000</v>
      </c>
    </row>
    <row r="9" spans="1:26" ht="15" thickBot="1" x14ac:dyDescent="0.4">
      <c r="A9" s="5" t="s">
        <v>151</v>
      </c>
      <c r="B9" s="6">
        <v>2</v>
      </c>
      <c r="C9" s="6">
        <v>1</v>
      </c>
      <c r="D9" s="6">
        <v>1</v>
      </c>
      <c r="E9" s="6">
        <v>3</v>
      </c>
      <c r="F9" s="6">
        <v>2</v>
      </c>
      <c r="G9" s="6">
        <v>1</v>
      </c>
      <c r="H9" s="6">
        <v>1</v>
      </c>
      <c r="I9" s="6">
        <v>1</v>
      </c>
      <c r="J9" s="6">
        <v>3</v>
      </c>
      <c r="K9" s="6">
        <v>3</v>
      </c>
      <c r="L9" s="6">
        <v>1</v>
      </c>
      <c r="M9" s="6">
        <v>1000</v>
      </c>
      <c r="O9">
        <f t="shared" ref="O9:O18" si="10">12-B9</f>
        <v>10</v>
      </c>
      <c r="P9">
        <f t="shared" si="0"/>
        <v>11</v>
      </c>
      <c r="Q9">
        <f t="shared" si="1"/>
        <v>11</v>
      </c>
      <c r="R9">
        <f t="shared" si="2"/>
        <v>9</v>
      </c>
      <c r="S9">
        <f t="shared" si="3"/>
        <v>10</v>
      </c>
      <c r="T9">
        <f t="shared" si="4"/>
        <v>11</v>
      </c>
      <c r="U9">
        <f t="shared" si="5"/>
        <v>11</v>
      </c>
      <c r="V9">
        <f t="shared" si="6"/>
        <v>11</v>
      </c>
      <c r="W9">
        <f t="shared" si="7"/>
        <v>9</v>
      </c>
      <c r="X9">
        <f t="shared" si="8"/>
        <v>9</v>
      </c>
      <c r="Y9">
        <f t="shared" si="9"/>
        <v>11</v>
      </c>
      <c r="Z9">
        <f t="shared" ref="Z9:Z18" si="11">M9</f>
        <v>1000</v>
      </c>
    </row>
    <row r="10" spans="1:26" ht="15" thickBot="1" x14ac:dyDescent="0.4">
      <c r="A10" s="5" t="s">
        <v>152</v>
      </c>
      <c r="B10" s="6">
        <v>11</v>
      </c>
      <c r="C10" s="6">
        <v>3</v>
      </c>
      <c r="D10" s="6">
        <v>6</v>
      </c>
      <c r="E10" s="6">
        <v>10</v>
      </c>
      <c r="F10" s="6">
        <v>11</v>
      </c>
      <c r="G10" s="6">
        <v>10</v>
      </c>
      <c r="H10" s="6">
        <v>2</v>
      </c>
      <c r="I10" s="6">
        <v>11</v>
      </c>
      <c r="J10" s="6">
        <v>10</v>
      </c>
      <c r="K10" s="6">
        <v>3</v>
      </c>
      <c r="L10" s="6">
        <v>2</v>
      </c>
      <c r="M10" s="6">
        <v>1000</v>
      </c>
      <c r="O10">
        <f t="shared" si="10"/>
        <v>1</v>
      </c>
      <c r="P10">
        <f t="shared" si="0"/>
        <v>9</v>
      </c>
      <c r="Q10">
        <f t="shared" si="1"/>
        <v>6</v>
      </c>
      <c r="R10">
        <f t="shared" si="2"/>
        <v>2</v>
      </c>
      <c r="S10">
        <f t="shared" si="3"/>
        <v>1</v>
      </c>
      <c r="T10">
        <f t="shared" si="4"/>
        <v>2</v>
      </c>
      <c r="U10">
        <f t="shared" si="5"/>
        <v>10</v>
      </c>
      <c r="V10">
        <f t="shared" si="6"/>
        <v>1</v>
      </c>
      <c r="W10">
        <f t="shared" si="7"/>
        <v>2</v>
      </c>
      <c r="X10">
        <f t="shared" si="8"/>
        <v>9</v>
      </c>
      <c r="Y10">
        <f t="shared" si="9"/>
        <v>10</v>
      </c>
      <c r="Z10">
        <f t="shared" si="11"/>
        <v>1000</v>
      </c>
    </row>
    <row r="11" spans="1:26" ht="15" thickBot="1" x14ac:dyDescent="0.4">
      <c r="A11" s="5" t="s">
        <v>153</v>
      </c>
      <c r="B11" s="6">
        <v>1</v>
      </c>
      <c r="C11" s="6">
        <v>3</v>
      </c>
      <c r="D11" s="6">
        <v>6</v>
      </c>
      <c r="E11" s="6">
        <v>3</v>
      </c>
      <c r="F11" s="6">
        <v>1</v>
      </c>
      <c r="G11" s="6">
        <v>1</v>
      </c>
      <c r="H11" s="6">
        <v>2</v>
      </c>
      <c r="I11" s="6">
        <v>1</v>
      </c>
      <c r="J11" s="6">
        <v>3</v>
      </c>
      <c r="K11" s="6">
        <v>3</v>
      </c>
      <c r="L11" s="6">
        <v>2</v>
      </c>
      <c r="M11" s="6">
        <v>1000</v>
      </c>
      <c r="O11">
        <f t="shared" si="10"/>
        <v>11</v>
      </c>
      <c r="P11">
        <f t="shared" si="0"/>
        <v>9</v>
      </c>
      <c r="Q11">
        <f t="shared" si="1"/>
        <v>6</v>
      </c>
      <c r="R11">
        <f t="shared" si="2"/>
        <v>9</v>
      </c>
      <c r="S11">
        <f t="shared" si="3"/>
        <v>11</v>
      </c>
      <c r="T11">
        <f t="shared" si="4"/>
        <v>11</v>
      </c>
      <c r="U11">
        <f t="shared" si="5"/>
        <v>10</v>
      </c>
      <c r="V11">
        <f t="shared" si="6"/>
        <v>11</v>
      </c>
      <c r="W11">
        <f t="shared" si="7"/>
        <v>9</v>
      </c>
      <c r="X11">
        <f t="shared" si="8"/>
        <v>9</v>
      </c>
      <c r="Y11">
        <f t="shared" si="9"/>
        <v>10</v>
      </c>
      <c r="Z11">
        <f t="shared" si="11"/>
        <v>1000</v>
      </c>
    </row>
    <row r="12" spans="1:26" ht="15" thickBot="1" x14ac:dyDescent="0.4">
      <c r="A12" s="5" t="s">
        <v>154</v>
      </c>
      <c r="B12" s="6">
        <v>4</v>
      </c>
      <c r="C12" s="6">
        <v>3</v>
      </c>
      <c r="D12" s="6">
        <v>2</v>
      </c>
      <c r="E12" s="6">
        <v>1</v>
      </c>
      <c r="F12" s="6">
        <v>6</v>
      </c>
      <c r="G12" s="6">
        <v>1</v>
      </c>
      <c r="H12" s="6">
        <v>2</v>
      </c>
      <c r="I12" s="6">
        <v>4</v>
      </c>
      <c r="J12" s="6">
        <v>1</v>
      </c>
      <c r="K12" s="6">
        <v>1</v>
      </c>
      <c r="L12" s="6">
        <v>2</v>
      </c>
      <c r="M12" s="6">
        <v>1000</v>
      </c>
      <c r="O12">
        <f t="shared" si="10"/>
        <v>8</v>
      </c>
      <c r="P12">
        <f t="shared" si="0"/>
        <v>9</v>
      </c>
      <c r="Q12">
        <f t="shared" si="1"/>
        <v>10</v>
      </c>
      <c r="R12">
        <f t="shared" si="2"/>
        <v>11</v>
      </c>
      <c r="S12">
        <f t="shared" si="3"/>
        <v>6</v>
      </c>
      <c r="T12">
        <f t="shared" si="4"/>
        <v>11</v>
      </c>
      <c r="U12">
        <f t="shared" si="5"/>
        <v>10</v>
      </c>
      <c r="V12">
        <f t="shared" si="6"/>
        <v>8</v>
      </c>
      <c r="W12">
        <f t="shared" si="7"/>
        <v>11</v>
      </c>
      <c r="X12">
        <f t="shared" si="8"/>
        <v>11</v>
      </c>
      <c r="Y12">
        <f t="shared" si="9"/>
        <v>10</v>
      </c>
      <c r="Z12">
        <f t="shared" si="11"/>
        <v>1000</v>
      </c>
    </row>
    <row r="13" spans="1:26" ht="15" thickBot="1" x14ac:dyDescent="0.4">
      <c r="A13" s="5" t="s">
        <v>155</v>
      </c>
      <c r="B13" s="6">
        <v>7</v>
      </c>
      <c r="C13" s="6">
        <v>3</v>
      </c>
      <c r="D13" s="6">
        <v>2</v>
      </c>
      <c r="E13" s="6">
        <v>3</v>
      </c>
      <c r="F13" s="6">
        <v>6</v>
      </c>
      <c r="G13" s="6">
        <v>1</v>
      </c>
      <c r="H13" s="6">
        <v>2</v>
      </c>
      <c r="I13" s="6">
        <v>3</v>
      </c>
      <c r="J13" s="6">
        <v>3</v>
      </c>
      <c r="K13" s="6">
        <v>3</v>
      </c>
      <c r="L13" s="6">
        <v>2</v>
      </c>
      <c r="M13" s="6">
        <v>1000</v>
      </c>
      <c r="O13">
        <f t="shared" si="10"/>
        <v>5</v>
      </c>
      <c r="P13">
        <f t="shared" si="0"/>
        <v>9</v>
      </c>
      <c r="Q13">
        <f t="shared" si="1"/>
        <v>10</v>
      </c>
      <c r="R13">
        <f t="shared" si="2"/>
        <v>9</v>
      </c>
      <c r="S13">
        <f t="shared" si="3"/>
        <v>6</v>
      </c>
      <c r="T13">
        <f t="shared" si="4"/>
        <v>11</v>
      </c>
      <c r="U13">
        <f t="shared" si="5"/>
        <v>10</v>
      </c>
      <c r="V13">
        <f t="shared" si="6"/>
        <v>9</v>
      </c>
      <c r="W13">
        <f t="shared" si="7"/>
        <v>9</v>
      </c>
      <c r="X13">
        <f t="shared" si="8"/>
        <v>9</v>
      </c>
      <c r="Y13">
        <f t="shared" si="9"/>
        <v>10</v>
      </c>
      <c r="Z13">
        <f t="shared" si="11"/>
        <v>1000</v>
      </c>
    </row>
    <row r="14" spans="1:26" ht="15" thickBot="1" x14ac:dyDescent="0.4">
      <c r="A14" s="5" t="s">
        <v>156</v>
      </c>
      <c r="B14" s="6">
        <v>7</v>
      </c>
      <c r="C14" s="6">
        <v>3</v>
      </c>
      <c r="D14" s="6">
        <v>6</v>
      </c>
      <c r="E14" s="6">
        <v>3</v>
      </c>
      <c r="F14" s="6">
        <v>6</v>
      </c>
      <c r="G14" s="6">
        <v>1</v>
      </c>
      <c r="H14" s="6">
        <v>2</v>
      </c>
      <c r="I14" s="6">
        <v>7</v>
      </c>
      <c r="J14" s="6">
        <v>3</v>
      </c>
      <c r="K14" s="6">
        <v>3</v>
      </c>
      <c r="L14" s="6">
        <v>2</v>
      </c>
      <c r="M14" s="6">
        <v>1000</v>
      </c>
      <c r="O14">
        <f t="shared" si="10"/>
        <v>5</v>
      </c>
      <c r="P14">
        <f t="shared" si="0"/>
        <v>9</v>
      </c>
      <c r="Q14">
        <f t="shared" si="1"/>
        <v>6</v>
      </c>
      <c r="R14">
        <f t="shared" si="2"/>
        <v>9</v>
      </c>
      <c r="S14">
        <f t="shared" si="3"/>
        <v>6</v>
      </c>
      <c r="T14">
        <f t="shared" si="4"/>
        <v>11</v>
      </c>
      <c r="U14">
        <f t="shared" si="5"/>
        <v>10</v>
      </c>
      <c r="V14">
        <f t="shared" si="6"/>
        <v>5</v>
      </c>
      <c r="W14">
        <f t="shared" si="7"/>
        <v>9</v>
      </c>
      <c r="X14">
        <f t="shared" si="8"/>
        <v>9</v>
      </c>
      <c r="Y14">
        <f t="shared" si="9"/>
        <v>10</v>
      </c>
      <c r="Z14">
        <f t="shared" si="11"/>
        <v>1000</v>
      </c>
    </row>
    <row r="15" spans="1:26" ht="15" thickBot="1" x14ac:dyDescent="0.4">
      <c r="A15" s="5" t="s">
        <v>157</v>
      </c>
      <c r="B15" s="6">
        <v>3</v>
      </c>
      <c r="C15" s="6">
        <v>3</v>
      </c>
      <c r="D15" s="6">
        <v>2</v>
      </c>
      <c r="E15" s="6">
        <v>3</v>
      </c>
      <c r="F15" s="6">
        <v>5</v>
      </c>
      <c r="G15" s="6">
        <v>1</v>
      </c>
      <c r="H15" s="6">
        <v>2</v>
      </c>
      <c r="I15" s="6">
        <v>10</v>
      </c>
      <c r="J15" s="6">
        <v>3</v>
      </c>
      <c r="K15" s="6">
        <v>3</v>
      </c>
      <c r="L15" s="6">
        <v>2</v>
      </c>
      <c r="M15" s="6">
        <v>1000</v>
      </c>
      <c r="O15">
        <f t="shared" si="10"/>
        <v>9</v>
      </c>
      <c r="P15">
        <f t="shared" si="0"/>
        <v>9</v>
      </c>
      <c r="Q15">
        <f t="shared" si="1"/>
        <v>10</v>
      </c>
      <c r="R15">
        <f t="shared" si="2"/>
        <v>9</v>
      </c>
      <c r="S15">
        <f t="shared" si="3"/>
        <v>7</v>
      </c>
      <c r="T15">
        <f t="shared" si="4"/>
        <v>11</v>
      </c>
      <c r="U15">
        <f t="shared" si="5"/>
        <v>10</v>
      </c>
      <c r="V15">
        <f t="shared" si="6"/>
        <v>2</v>
      </c>
      <c r="W15">
        <f t="shared" si="7"/>
        <v>9</v>
      </c>
      <c r="X15">
        <f t="shared" si="8"/>
        <v>9</v>
      </c>
      <c r="Y15">
        <f t="shared" si="9"/>
        <v>10</v>
      </c>
      <c r="Z15">
        <f t="shared" si="11"/>
        <v>1000</v>
      </c>
    </row>
    <row r="16" spans="1:26" ht="15" thickBot="1" x14ac:dyDescent="0.4">
      <c r="A16" s="5" t="s">
        <v>158</v>
      </c>
      <c r="B16" s="6">
        <v>5</v>
      </c>
      <c r="C16" s="6">
        <v>1</v>
      </c>
      <c r="D16" s="6">
        <v>2</v>
      </c>
      <c r="E16" s="6">
        <v>3</v>
      </c>
      <c r="F16" s="6">
        <v>4</v>
      </c>
      <c r="G16" s="6">
        <v>1</v>
      </c>
      <c r="H16" s="6">
        <v>2</v>
      </c>
      <c r="I16" s="6">
        <v>7</v>
      </c>
      <c r="J16" s="6">
        <v>3</v>
      </c>
      <c r="K16" s="6">
        <v>3</v>
      </c>
      <c r="L16" s="6">
        <v>2</v>
      </c>
      <c r="M16" s="6">
        <v>1000</v>
      </c>
      <c r="O16">
        <f t="shared" si="10"/>
        <v>7</v>
      </c>
      <c r="P16">
        <f t="shared" si="0"/>
        <v>11</v>
      </c>
      <c r="Q16">
        <f t="shared" si="1"/>
        <v>10</v>
      </c>
      <c r="R16">
        <f t="shared" si="2"/>
        <v>9</v>
      </c>
      <c r="S16">
        <f t="shared" si="3"/>
        <v>8</v>
      </c>
      <c r="T16">
        <f t="shared" si="4"/>
        <v>11</v>
      </c>
      <c r="U16">
        <f t="shared" si="5"/>
        <v>10</v>
      </c>
      <c r="V16">
        <f t="shared" si="6"/>
        <v>5</v>
      </c>
      <c r="W16">
        <f t="shared" si="7"/>
        <v>9</v>
      </c>
      <c r="X16">
        <f t="shared" si="8"/>
        <v>9</v>
      </c>
      <c r="Y16">
        <f t="shared" si="9"/>
        <v>10</v>
      </c>
      <c r="Z16">
        <f t="shared" si="11"/>
        <v>1000</v>
      </c>
    </row>
    <row r="17" spans="1:26" ht="15" thickBot="1" x14ac:dyDescent="0.4">
      <c r="A17" s="5" t="s">
        <v>159</v>
      </c>
      <c r="B17" s="6">
        <v>6</v>
      </c>
      <c r="C17" s="6">
        <v>3</v>
      </c>
      <c r="D17" s="6">
        <v>6</v>
      </c>
      <c r="E17" s="6">
        <v>10</v>
      </c>
      <c r="F17" s="6">
        <v>6</v>
      </c>
      <c r="G17" s="6">
        <v>10</v>
      </c>
      <c r="H17" s="6">
        <v>2</v>
      </c>
      <c r="I17" s="6">
        <v>6</v>
      </c>
      <c r="J17" s="6">
        <v>10</v>
      </c>
      <c r="K17" s="6">
        <v>3</v>
      </c>
      <c r="L17" s="6">
        <v>2</v>
      </c>
      <c r="M17" s="6">
        <v>1000</v>
      </c>
      <c r="O17">
        <f t="shared" si="10"/>
        <v>6</v>
      </c>
      <c r="P17">
        <f t="shared" si="0"/>
        <v>9</v>
      </c>
      <c r="Q17">
        <f t="shared" si="1"/>
        <v>6</v>
      </c>
      <c r="R17">
        <f t="shared" si="2"/>
        <v>2</v>
      </c>
      <c r="S17">
        <f t="shared" si="3"/>
        <v>6</v>
      </c>
      <c r="T17">
        <f t="shared" si="4"/>
        <v>2</v>
      </c>
      <c r="U17">
        <f t="shared" si="5"/>
        <v>10</v>
      </c>
      <c r="V17">
        <f t="shared" si="6"/>
        <v>6</v>
      </c>
      <c r="W17">
        <f t="shared" si="7"/>
        <v>2</v>
      </c>
      <c r="X17">
        <f t="shared" si="8"/>
        <v>9</v>
      </c>
      <c r="Y17">
        <f t="shared" si="9"/>
        <v>10</v>
      </c>
      <c r="Z17">
        <f t="shared" si="11"/>
        <v>1000</v>
      </c>
    </row>
    <row r="18" spans="1:26" ht="15" thickBot="1" x14ac:dyDescent="0.4">
      <c r="A18" s="5" t="s">
        <v>160</v>
      </c>
      <c r="B18" s="6">
        <v>9</v>
      </c>
      <c r="C18" s="6">
        <v>3</v>
      </c>
      <c r="D18" s="6">
        <v>6</v>
      </c>
      <c r="E18" s="6">
        <v>3</v>
      </c>
      <c r="F18" s="6">
        <v>2</v>
      </c>
      <c r="G18" s="6">
        <v>1</v>
      </c>
      <c r="H18" s="6">
        <v>2</v>
      </c>
      <c r="I18" s="6">
        <v>7</v>
      </c>
      <c r="J18" s="6">
        <v>3</v>
      </c>
      <c r="K18" s="6">
        <v>3</v>
      </c>
      <c r="L18" s="6">
        <v>2</v>
      </c>
      <c r="M18" s="6">
        <v>1000</v>
      </c>
      <c r="O18">
        <f t="shared" si="10"/>
        <v>3</v>
      </c>
      <c r="P18">
        <f t="shared" si="0"/>
        <v>9</v>
      </c>
      <c r="Q18">
        <f t="shared" si="1"/>
        <v>6</v>
      </c>
      <c r="R18">
        <f t="shared" si="2"/>
        <v>9</v>
      </c>
      <c r="S18">
        <f t="shared" si="3"/>
        <v>10</v>
      </c>
      <c r="T18">
        <f t="shared" si="4"/>
        <v>11</v>
      </c>
      <c r="U18">
        <f t="shared" si="5"/>
        <v>10</v>
      </c>
      <c r="V18">
        <f t="shared" si="6"/>
        <v>5</v>
      </c>
      <c r="W18">
        <f t="shared" si="7"/>
        <v>9</v>
      </c>
      <c r="X18">
        <f t="shared" si="8"/>
        <v>9</v>
      </c>
      <c r="Y18">
        <f t="shared" si="9"/>
        <v>10</v>
      </c>
      <c r="Z18">
        <f t="shared" si="11"/>
        <v>1000</v>
      </c>
    </row>
    <row r="19" spans="1:26" ht="18.5" thickBot="1" x14ac:dyDescent="0.4">
      <c r="A19" s="1"/>
    </row>
    <row r="20" spans="1:26" ht="15" thickBot="1" x14ac:dyDescent="0.4">
      <c r="A20" s="5" t="s">
        <v>161</v>
      </c>
      <c r="B20" s="5" t="s">
        <v>138</v>
      </c>
      <c r="C20" s="5" t="s">
        <v>139</v>
      </c>
      <c r="D20" s="5" t="s">
        <v>140</v>
      </c>
      <c r="E20" s="5" t="s">
        <v>141</v>
      </c>
      <c r="F20" s="5" t="s">
        <v>142</v>
      </c>
      <c r="G20" s="5" t="s">
        <v>143</v>
      </c>
      <c r="H20" s="5" t="s">
        <v>144</v>
      </c>
      <c r="I20" s="5" t="s">
        <v>145</v>
      </c>
      <c r="J20" s="5" t="s">
        <v>146</v>
      </c>
      <c r="K20" s="5" t="s">
        <v>147</v>
      </c>
      <c r="L20" s="5" t="s">
        <v>148</v>
      </c>
    </row>
    <row r="21" spans="1:26" ht="15" thickBot="1" x14ac:dyDescent="0.4">
      <c r="A21" s="5" t="s">
        <v>162</v>
      </c>
      <c r="B21" s="6" t="s">
        <v>163</v>
      </c>
      <c r="C21" s="6" t="s">
        <v>164</v>
      </c>
      <c r="D21" s="6" t="s">
        <v>164</v>
      </c>
      <c r="E21" s="6" t="s">
        <v>165</v>
      </c>
      <c r="F21" s="6" t="s">
        <v>166</v>
      </c>
      <c r="G21" s="6" t="s">
        <v>164</v>
      </c>
      <c r="H21" s="6" t="s">
        <v>164</v>
      </c>
      <c r="I21" s="6" t="s">
        <v>164</v>
      </c>
      <c r="J21" s="6" t="s">
        <v>164</v>
      </c>
      <c r="K21" s="6" t="s">
        <v>164</v>
      </c>
      <c r="L21" s="6" t="s">
        <v>164</v>
      </c>
    </row>
    <row r="22" spans="1:26" ht="15" thickBot="1" x14ac:dyDescent="0.4">
      <c r="A22" s="5" t="s">
        <v>167</v>
      </c>
      <c r="B22" s="6" t="s">
        <v>168</v>
      </c>
      <c r="C22" s="6" t="s">
        <v>169</v>
      </c>
      <c r="D22" s="6" t="s">
        <v>169</v>
      </c>
      <c r="E22" s="6" t="s">
        <v>169</v>
      </c>
      <c r="F22" s="6" t="s">
        <v>170</v>
      </c>
      <c r="G22" s="6" t="s">
        <v>169</v>
      </c>
      <c r="H22" s="6" t="s">
        <v>169</v>
      </c>
      <c r="I22" s="6" t="s">
        <v>169</v>
      </c>
      <c r="J22" s="6" t="s">
        <v>169</v>
      </c>
      <c r="K22" s="6" t="s">
        <v>169</v>
      </c>
      <c r="L22" s="6" t="s">
        <v>169</v>
      </c>
    </row>
    <row r="23" spans="1:26" ht="15" thickBot="1" x14ac:dyDescent="0.4">
      <c r="A23" s="5" t="s">
        <v>171</v>
      </c>
      <c r="B23" s="6" t="s">
        <v>172</v>
      </c>
      <c r="C23" s="6" t="s">
        <v>173</v>
      </c>
      <c r="D23" s="6" t="s">
        <v>173</v>
      </c>
      <c r="E23" s="6" t="s">
        <v>173</v>
      </c>
      <c r="F23" s="6" t="s">
        <v>174</v>
      </c>
      <c r="G23" s="6" t="s">
        <v>173</v>
      </c>
      <c r="H23" s="6" t="s">
        <v>173</v>
      </c>
      <c r="I23" s="6" t="s">
        <v>173</v>
      </c>
      <c r="J23" s="6" t="s">
        <v>173</v>
      </c>
      <c r="K23" s="6" t="s">
        <v>173</v>
      </c>
      <c r="L23" s="6" t="s">
        <v>173</v>
      </c>
    </row>
    <row r="24" spans="1:26" ht="15" thickBot="1" x14ac:dyDescent="0.4">
      <c r="A24" s="5" t="s">
        <v>175</v>
      </c>
      <c r="B24" s="6" t="s">
        <v>176</v>
      </c>
      <c r="C24" s="6" t="s">
        <v>177</v>
      </c>
      <c r="D24" s="6" t="s">
        <v>177</v>
      </c>
      <c r="E24" s="6" t="s">
        <v>177</v>
      </c>
      <c r="F24" s="6" t="s">
        <v>178</v>
      </c>
      <c r="G24" s="6" t="s">
        <v>177</v>
      </c>
      <c r="H24" s="6" t="s">
        <v>177</v>
      </c>
      <c r="I24" s="6" t="s">
        <v>177</v>
      </c>
      <c r="J24" s="6" t="s">
        <v>177</v>
      </c>
      <c r="K24" s="6" t="s">
        <v>177</v>
      </c>
      <c r="L24" s="6" t="s">
        <v>177</v>
      </c>
    </row>
    <row r="25" spans="1:26" ht="15" thickBot="1" x14ac:dyDescent="0.4">
      <c r="A25" s="5" t="s">
        <v>179</v>
      </c>
      <c r="B25" s="6" t="s">
        <v>180</v>
      </c>
      <c r="C25" s="6" t="s">
        <v>181</v>
      </c>
      <c r="D25" s="6" t="s">
        <v>181</v>
      </c>
      <c r="E25" s="6" t="s">
        <v>181</v>
      </c>
      <c r="F25" s="6" t="s">
        <v>182</v>
      </c>
      <c r="G25" s="6" t="s">
        <v>181</v>
      </c>
      <c r="H25" s="6" t="s">
        <v>181</v>
      </c>
      <c r="I25" s="6" t="s">
        <v>181</v>
      </c>
      <c r="J25" s="6" t="s">
        <v>181</v>
      </c>
      <c r="K25" s="6" t="s">
        <v>181</v>
      </c>
      <c r="L25" s="6" t="s">
        <v>181</v>
      </c>
    </row>
    <row r="26" spans="1:26" ht="15" thickBot="1" x14ac:dyDescent="0.4">
      <c r="A26" s="5" t="s">
        <v>183</v>
      </c>
      <c r="B26" s="6" t="s">
        <v>184</v>
      </c>
      <c r="C26" s="6" t="s">
        <v>185</v>
      </c>
      <c r="D26" s="6" t="s">
        <v>185</v>
      </c>
      <c r="E26" s="6" t="s">
        <v>185</v>
      </c>
      <c r="F26" s="6" t="s">
        <v>186</v>
      </c>
      <c r="G26" s="6" t="s">
        <v>185</v>
      </c>
      <c r="H26" s="6" t="s">
        <v>185</v>
      </c>
      <c r="I26" s="6" t="s">
        <v>185</v>
      </c>
      <c r="J26" s="6" t="s">
        <v>185</v>
      </c>
      <c r="K26" s="6" t="s">
        <v>185</v>
      </c>
      <c r="L26" s="6" t="s">
        <v>185</v>
      </c>
    </row>
    <row r="27" spans="1:26" ht="15" thickBot="1" x14ac:dyDescent="0.4">
      <c r="A27" s="5" t="s">
        <v>187</v>
      </c>
      <c r="B27" s="6" t="s">
        <v>188</v>
      </c>
      <c r="C27" s="6" t="s">
        <v>189</v>
      </c>
      <c r="D27" s="6" t="s">
        <v>189</v>
      </c>
      <c r="E27" s="6" t="s">
        <v>189</v>
      </c>
      <c r="F27" s="6" t="s">
        <v>190</v>
      </c>
      <c r="G27" s="6" t="s">
        <v>189</v>
      </c>
      <c r="H27" s="6" t="s">
        <v>189</v>
      </c>
      <c r="I27" s="6" t="s">
        <v>189</v>
      </c>
      <c r="J27" s="6" t="s">
        <v>189</v>
      </c>
      <c r="K27" s="6" t="s">
        <v>189</v>
      </c>
      <c r="L27" s="6" t="s">
        <v>189</v>
      </c>
    </row>
    <row r="28" spans="1:26" ht="15" thickBot="1" x14ac:dyDescent="0.4">
      <c r="A28" s="5" t="s">
        <v>191</v>
      </c>
      <c r="B28" s="6" t="s">
        <v>192</v>
      </c>
      <c r="C28" s="6" t="s">
        <v>193</v>
      </c>
      <c r="D28" s="6" t="s">
        <v>193</v>
      </c>
      <c r="E28" s="6" t="s">
        <v>193</v>
      </c>
      <c r="F28" s="6" t="s">
        <v>194</v>
      </c>
      <c r="G28" s="6" t="s">
        <v>193</v>
      </c>
      <c r="H28" s="6" t="s">
        <v>193</v>
      </c>
      <c r="I28" s="6" t="s">
        <v>193</v>
      </c>
      <c r="J28" s="6" t="s">
        <v>193</v>
      </c>
      <c r="K28" s="6" t="s">
        <v>193</v>
      </c>
      <c r="L28" s="6" t="s">
        <v>193</v>
      </c>
    </row>
    <row r="29" spans="1:26" ht="15" thickBot="1" x14ac:dyDescent="0.4">
      <c r="A29" s="5" t="s">
        <v>195</v>
      </c>
      <c r="B29" s="6" t="s">
        <v>196</v>
      </c>
      <c r="C29" s="6" t="s">
        <v>197</v>
      </c>
      <c r="D29" s="6" t="s">
        <v>197</v>
      </c>
      <c r="E29" s="6" t="s">
        <v>197</v>
      </c>
      <c r="F29" s="6" t="s">
        <v>198</v>
      </c>
      <c r="G29" s="6" t="s">
        <v>197</v>
      </c>
      <c r="H29" s="6" t="s">
        <v>197</v>
      </c>
      <c r="I29" s="6" t="s">
        <v>197</v>
      </c>
      <c r="J29" s="6" t="s">
        <v>197</v>
      </c>
      <c r="K29" s="6" t="s">
        <v>197</v>
      </c>
      <c r="L29" s="6" t="s">
        <v>197</v>
      </c>
    </row>
    <row r="30" spans="1:26" ht="15" thickBot="1" x14ac:dyDescent="0.4">
      <c r="A30" s="5" t="s">
        <v>199</v>
      </c>
      <c r="B30" s="6" t="s">
        <v>200</v>
      </c>
      <c r="C30" s="6" t="s">
        <v>201</v>
      </c>
      <c r="D30" s="6" t="s">
        <v>201</v>
      </c>
      <c r="E30" s="6" t="s">
        <v>201</v>
      </c>
      <c r="F30" s="6" t="s">
        <v>202</v>
      </c>
      <c r="G30" s="6" t="s">
        <v>201</v>
      </c>
      <c r="H30" s="6" t="s">
        <v>201</v>
      </c>
      <c r="I30" s="6" t="s">
        <v>201</v>
      </c>
      <c r="J30" s="6" t="s">
        <v>201</v>
      </c>
      <c r="K30" s="6" t="s">
        <v>201</v>
      </c>
      <c r="L30" s="6" t="s">
        <v>201</v>
      </c>
    </row>
    <row r="31" spans="1:26" ht="15" thickBot="1" x14ac:dyDescent="0.4">
      <c r="A31" s="5" t="s">
        <v>203</v>
      </c>
      <c r="B31" s="6" t="s">
        <v>204</v>
      </c>
      <c r="C31" s="6" t="s">
        <v>205</v>
      </c>
      <c r="D31" s="6" t="s">
        <v>205</v>
      </c>
      <c r="E31" s="6" t="s">
        <v>205</v>
      </c>
      <c r="F31" s="6" t="s">
        <v>206</v>
      </c>
      <c r="G31" s="6" t="s">
        <v>205</v>
      </c>
      <c r="H31" s="6" t="s">
        <v>205</v>
      </c>
      <c r="I31" s="6" t="s">
        <v>205</v>
      </c>
      <c r="J31" s="6" t="s">
        <v>205</v>
      </c>
      <c r="K31" s="6" t="s">
        <v>205</v>
      </c>
      <c r="L31" s="6" t="s">
        <v>205</v>
      </c>
    </row>
    <row r="32" spans="1:26" ht="18.5" thickBot="1" x14ac:dyDescent="0.4">
      <c r="A32" s="1"/>
    </row>
    <row r="33" spans="1:20" ht="15" thickBot="1" x14ac:dyDescent="0.4">
      <c r="A33" s="5" t="s">
        <v>207</v>
      </c>
      <c r="B33" s="5" t="s">
        <v>138</v>
      </c>
      <c r="C33" s="5" t="s">
        <v>139</v>
      </c>
      <c r="D33" s="5" t="s">
        <v>140</v>
      </c>
      <c r="E33" s="5" t="s">
        <v>141</v>
      </c>
      <c r="F33" s="5" t="s">
        <v>142</v>
      </c>
      <c r="G33" s="5" t="s">
        <v>143</v>
      </c>
      <c r="H33" s="5" t="s">
        <v>144</v>
      </c>
      <c r="I33" s="5" t="s">
        <v>145</v>
      </c>
      <c r="J33" s="5" t="s">
        <v>146</v>
      </c>
      <c r="K33" s="5" t="s">
        <v>147</v>
      </c>
      <c r="L33" s="5" t="s">
        <v>148</v>
      </c>
    </row>
    <row r="34" spans="1:20" ht="15" thickBot="1" x14ac:dyDescent="0.4">
      <c r="A34" s="5" t="s">
        <v>162</v>
      </c>
      <c r="B34" s="6">
        <v>487.9</v>
      </c>
      <c r="C34" s="6">
        <v>9.9</v>
      </c>
      <c r="D34" s="6">
        <v>9.9</v>
      </c>
      <c r="E34" s="6">
        <v>13.9</v>
      </c>
      <c r="F34" s="6">
        <v>454.7</v>
      </c>
      <c r="G34" s="6">
        <v>9.9</v>
      </c>
      <c r="H34" s="6">
        <v>9.9</v>
      </c>
      <c r="I34" s="6">
        <v>9.9</v>
      </c>
      <c r="J34" s="6">
        <v>9.9</v>
      </c>
      <c r="K34" s="6">
        <v>9.9</v>
      </c>
      <c r="L34" s="6">
        <v>9.9</v>
      </c>
    </row>
    <row r="35" spans="1:20" ht="15" thickBot="1" x14ac:dyDescent="0.4">
      <c r="A35" s="5" t="s">
        <v>167</v>
      </c>
      <c r="B35" s="6">
        <v>483.5</v>
      </c>
      <c r="C35" s="6">
        <v>8.9</v>
      </c>
      <c r="D35" s="6">
        <v>8.9</v>
      </c>
      <c r="E35" s="6">
        <v>8.9</v>
      </c>
      <c r="F35" s="6">
        <v>453.7</v>
      </c>
      <c r="G35" s="6">
        <v>8.9</v>
      </c>
      <c r="H35" s="6">
        <v>8.9</v>
      </c>
      <c r="I35" s="6">
        <v>8.9</v>
      </c>
      <c r="J35" s="6">
        <v>8.9</v>
      </c>
      <c r="K35" s="6">
        <v>8.9</v>
      </c>
      <c r="L35" s="6">
        <v>8.9</v>
      </c>
    </row>
    <row r="36" spans="1:20" ht="15" thickBot="1" x14ac:dyDescent="0.4">
      <c r="A36" s="5" t="s">
        <v>171</v>
      </c>
      <c r="B36" s="6">
        <v>482.5</v>
      </c>
      <c r="C36" s="6">
        <v>7.9</v>
      </c>
      <c r="D36" s="6">
        <v>7.9</v>
      </c>
      <c r="E36" s="6">
        <v>7.9</v>
      </c>
      <c r="F36" s="6">
        <v>452.7</v>
      </c>
      <c r="G36" s="6">
        <v>7.9</v>
      </c>
      <c r="H36" s="6">
        <v>7.9</v>
      </c>
      <c r="I36" s="6">
        <v>7.9</v>
      </c>
      <c r="J36" s="6">
        <v>7.9</v>
      </c>
      <c r="K36" s="6">
        <v>7.9</v>
      </c>
      <c r="L36" s="6">
        <v>7.9</v>
      </c>
    </row>
    <row r="37" spans="1:20" ht="15" thickBot="1" x14ac:dyDescent="0.4">
      <c r="A37" s="5" t="s">
        <v>175</v>
      </c>
      <c r="B37" s="6">
        <v>481.5</v>
      </c>
      <c r="C37" s="6">
        <v>6.9</v>
      </c>
      <c r="D37" s="6">
        <v>6.9</v>
      </c>
      <c r="E37" s="6">
        <v>6.9</v>
      </c>
      <c r="F37" s="6">
        <v>451.7</v>
      </c>
      <c r="G37" s="6">
        <v>6.9</v>
      </c>
      <c r="H37" s="6">
        <v>6.9</v>
      </c>
      <c r="I37" s="6">
        <v>6.9</v>
      </c>
      <c r="J37" s="6">
        <v>6.9</v>
      </c>
      <c r="K37" s="6">
        <v>6.9</v>
      </c>
      <c r="L37" s="6">
        <v>6.9</v>
      </c>
    </row>
    <row r="38" spans="1:20" ht="15" thickBot="1" x14ac:dyDescent="0.4">
      <c r="A38" s="5" t="s">
        <v>179</v>
      </c>
      <c r="B38" s="6">
        <v>480.5</v>
      </c>
      <c r="C38" s="6">
        <v>5.9</v>
      </c>
      <c r="D38" s="6">
        <v>5.9</v>
      </c>
      <c r="E38" s="6">
        <v>5.9</v>
      </c>
      <c r="F38" s="6">
        <v>450.8</v>
      </c>
      <c r="G38" s="6">
        <v>5.9</v>
      </c>
      <c r="H38" s="6">
        <v>5.9</v>
      </c>
      <c r="I38" s="6">
        <v>5.9</v>
      </c>
      <c r="J38" s="6">
        <v>5.9</v>
      </c>
      <c r="K38" s="6">
        <v>5.9</v>
      </c>
      <c r="L38" s="6">
        <v>5.9</v>
      </c>
    </row>
    <row r="39" spans="1:20" ht="15" thickBot="1" x14ac:dyDescent="0.4">
      <c r="A39" s="5" t="s">
        <v>183</v>
      </c>
      <c r="B39" s="6">
        <v>479.5</v>
      </c>
      <c r="C39" s="6">
        <v>5</v>
      </c>
      <c r="D39" s="6">
        <v>5</v>
      </c>
      <c r="E39" s="6">
        <v>5</v>
      </c>
      <c r="F39" s="6">
        <v>449.8</v>
      </c>
      <c r="G39" s="6">
        <v>5</v>
      </c>
      <c r="H39" s="6">
        <v>5</v>
      </c>
      <c r="I39" s="6">
        <v>5</v>
      </c>
      <c r="J39" s="6">
        <v>5</v>
      </c>
      <c r="K39" s="6">
        <v>5</v>
      </c>
      <c r="L39" s="6">
        <v>5</v>
      </c>
    </row>
    <row r="40" spans="1:20" ht="15" thickBot="1" x14ac:dyDescent="0.4">
      <c r="A40" s="5" t="s">
        <v>187</v>
      </c>
      <c r="B40" s="6">
        <v>478.5</v>
      </c>
      <c r="C40" s="6">
        <v>4</v>
      </c>
      <c r="D40" s="6">
        <v>4</v>
      </c>
      <c r="E40" s="6">
        <v>4</v>
      </c>
      <c r="F40" s="6">
        <v>448.8</v>
      </c>
      <c r="G40" s="6">
        <v>4</v>
      </c>
      <c r="H40" s="6">
        <v>4</v>
      </c>
      <c r="I40" s="6">
        <v>4</v>
      </c>
      <c r="J40" s="6">
        <v>4</v>
      </c>
      <c r="K40" s="6">
        <v>4</v>
      </c>
      <c r="L40" s="6">
        <v>4</v>
      </c>
    </row>
    <row r="41" spans="1:20" ht="15" thickBot="1" x14ac:dyDescent="0.4">
      <c r="A41" s="5" t="s">
        <v>191</v>
      </c>
      <c r="B41" s="6">
        <v>477.5</v>
      </c>
      <c r="C41" s="6">
        <v>3</v>
      </c>
      <c r="D41" s="6">
        <v>3</v>
      </c>
      <c r="E41" s="6">
        <v>3</v>
      </c>
      <c r="F41" s="6">
        <v>447.8</v>
      </c>
      <c r="G41" s="6">
        <v>3</v>
      </c>
      <c r="H41" s="6">
        <v>3</v>
      </c>
      <c r="I41" s="6">
        <v>3</v>
      </c>
      <c r="J41" s="6">
        <v>3</v>
      </c>
      <c r="K41" s="6">
        <v>3</v>
      </c>
      <c r="L41" s="6">
        <v>3</v>
      </c>
    </row>
    <row r="42" spans="1:20" ht="15" thickBot="1" x14ac:dyDescent="0.4">
      <c r="A42" s="5" t="s">
        <v>195</v>
      </c>
      <c r="B42" s="6">
        <v>476.5</v>
      </c>
      <c r="C42" s="6">
        <v>2</v>
      </c>
      <c r="D42" s="6">
        <v>2</v>
      </c>
      <c r="E42" s="6">
        <v>2</v>
      </c>
      <c r="F42" s="6">
        <v>446.8</v>
      </c>
      <c r="G42" s="6">
        <v>2</v>
      </c>
      <c r="H42" s="6">
        <v>2</v>
      </c>
      <c r="I42" s="6">
        <v>2</v>
      </c>
      <c r="J42" s="6">
        <v>2</v>
      </c>
      <c r="K42" s="6">
        <v>2</v>
      </c>
      <c r="L42" s="6">
        <v>2</v>
      </c>
    </row>
    <row r="43" spans="1:20" ht="15" thickBot="1" x14ac:dyDescent="0.4">
      <c r="A43" s="5" t="s">
        <v>199</v>
      </c>
      <c r="B43" s="6">
        <v>475.5</v>
      </c>
      <c r="C43" s="6">
        <v>1</v>
      </c>
      <c r="D43" s="6">
        <v>1</v>
      </c>
      <c r="E43" s="6">
        <v>1</v>
      </c>
      <c r="F43" s="6">
        <v>445.8</v>
      </c>
      <c r="G43" s="6">
        <v>1</v>
      </c>
      <c r="H43" s="6">
        <v>1</v>
      </c>
      <c r="I43" s="6">
        <v>1</v>
      </c>
      <c r="J43" s="6">
        <v>1</v>
      </c>
      <c r="K43" s="6">
        <v>1</v>
      </c>
      <c r="L43" s="6">
        <v>1</v>
      </c>
    </row>
    <row r="44" spans="1:20" ht="15" thickBot="1" x14ac:dyDescent="0.4">
      <c r="A44" s="5" t="s">
        <v>203</v>
      </c>
      <c r="B44" s="6">
        <v>474.5</v>
      </c>
      <c r="C44" s="6">
        <v>0</v>
      </c>
      <c r="D44" s="6">
        <v>0</v>
      </c>
      <c r="E44" s="6">
        <v>0</v>
      </c>
      <c r="F44" s="6">
        <v>444.8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</row>
    <row r="45" spans="1:20" ht="18.5" thickBot="1" x14ac:dyDescent="0.4">
      <c r="A45" s="1"/>
    </row>
    <row r="46" spans="1:20" ht="15" thickBot="1" x14ac:dyDescent="0.4">
      <c r="A46" s="5" t="s">
        <v>208</v>
      </c>
      <c r="B46" s="5" t="s">
        <v>138</v>
      </c>
      <c r="C46" s="5" t="s">
        <v>139</v>
      </c>
      <c r="D46" s="5" t="s">
        <v>140</v>
      </c>
      <c r="E46" s="5" t="s">
        <v>141</v>
      </c>
      <c r="F46" s="5" t="s">
        <v>142</v>
      </c>
      <c r="G46" s="5" t="s">
        <v>143</v>
      </c>
      <c r="H46" s="5" t="s">
        <v>144</v>
      </c>
      <c r="I46" s="5" t="s">
        <v>145</v>
      </c>
      <c r="J46" s="5" t="s">
        <v>146</v>
      </c>
      <c r="K46" s="5" t="s">
        <v>147</v>
      </c>
      <c r="L46" s="5" t="s">
        <v>148</v>
      </c>
      <c r="M46" s="5" t="s">
        <v>269</v>
      </c>
      <c r="N46" s="5" t="s">
        <v>270</v>
      </c>
      <c r="O46" s="5" t="s">
        <v>211</v>
      </c>
      <c r="P46" s="5" t="s">
        <v>271</v>
      </c>
      <c r="Q46" s="11" t="s">
        <v>266</v>
      </c>
      <c r="R46" s="11" t="s">
        <v>267</v>
      </c>
      <c r="S46" s="11" t="s">
        <v>268</v>
      </c>
      <c r="T46" s="11" t="s">
        <v>272</v>
      </c>
    </row>
    <row r="47" spans="1:20" ht="15" thickBot="1" x14ac:dyDescent="0.4">
      <c r="A47" s="5" t="s">
        <v>150</v>
      </c>
      <c r="B47" s="6">
        <v>475.5</v>
      </c>
      <c r="C47" s="6">
        <v>7.9</v>
      </c>
      <c r="D47" s="6">
        <v>5</v>
      </c>
      <c r="E47" s="6">
        <v>13.9</v>
      </c>
      <c r="F47" s="6">
        <v>445.8</v>
      </c>
      <c r="G47" s="6">
        <v>9.9</v>
      </c>
      <c r="H47" s="6">
        <v>8.9</v>
      </c>
      <c r="I47" s="6">
        <v>5.9</v>
      </c>
      <c r="J47" s="6">
        <v>9.9</v>
      </c>
      <c r="K47" s="6">
        <v>9.9</v>
      </c>
      <c r="L47" s="6">
        <v>8.9</v>
      </c>
      <c r="M47" s="6">
        <v>1001.6</v>
      </c>
      <c r="N47" s="6">
        <v>1000</v>
      </c>
      <c r="O47" s="6">
        <v>-1.6</v>
      </c>
      <c r="P47" s="6">
        <v>-0.16</v>
      </c>
      <c r="Q47" t="str">
        <f>IF(O47*O120&lt;=0,"valid","invalid")</f>
        <v>valid</v>
      </c>
      <c r="T47" t="s">
        <v>273</v>
      </c>
    </row>
    <row r="48" spans="1:20" ht="15" thickBot="1" x14ac:dyDescent="0.4">
      <c r="A48" s="5" t="s">
        <v>151</v>
      </c>
      <c r="B48" s="6">
        <v>483.5</v>
      </c>
      <c r="C48" s="6">
        <v>9.9</v>
      </c>
      <c r="D48" s="6">
        <v>9.9</v>
      </c>
      <c r="E48" s="6">
        <v>7.9</v>
      </c>
      <c r="F48" s="6">
        <v>453.7</v>
      </c>
      <c r="G48" s="6">
        <v>9.9</v>
      </c>
      <c r="H48" s="6">
        <v>9.9</v>
      </c>
      <c r="I48" s="6">
        <v>9.9</v>
      </c>
      <c r="J48" s="6">
        <v>7.9</v>
      </c>
      <c r="K48" s="6">
        <v>7.9</v>
      </c>
      <c r="L48" s="6">
        <v>9.9</v>
      </c>
      <c r="M48" s="6">
        <v>1020.4</v>
      </c>
      <c r="N48" s="6">
        <v>1000</v>
      </c>
      <c r="O48" s="6">
        <v>-20.399999999999999</v>
      </c>
      <c r="P48" s="6">
        <v>-2.04</v>
      </c>
      <c r="Q48" t="str">
        <f t="shared" ref="Q48:Q57" si="12">IF(O48*O121&lt;=0,"valid","invalid")</f>
        <v>valid</v>
      </c>
      <c r="T48" t="s">
        <v>273</v>
      </c>
    </row>
    <row r="49" spans="1:20" ht="15" thickBot="1" x14ac:dyDescent="0.4">
      <c r="A49" s="5" t="s">
        <v>152</v>
      </c>
      <c r="B49" s="6">
        <v>474.5</v>
      </c>
      <c r="C49" s="6">
        <v>7.9</v>
      </c>
      <c r="D49" s="6">
        <v>5</v>
      </c>
      <c r="E49" s="6">
        <v>1</v>
      </c>
      <c r="F49" s="6">
        <v>444.8</v>
      </c>
      <c r="G49" s="6">
        <v>1</v>
      </c>
      <c r="H49" s="6">
        <v>8.9</v>
      </c>
      <c r="I49" s="6">
        <v>0</v>
      </c>
      <c r="J49" s="6">
        <v>1</v>
      </c>
      <c r="K49" s="6">
        <v>7.9</v>
      </c>
      <c r="L49" s="6">
        <v>8.9</v>
      </c>
      <c r="M49" s="6">
        <v>961</v>
      </c>
      <c r="N49" s="6">
        <v>1000</v>
      </c>
      <c r="O49" s="6">
        <v>39</v>
      </c>
      <c r="P49" s="6">
        <v>3.9</v>
      </c>
      <c r="Q49" t="str">
        <f t="shared" si="12"/>
        <v>valid</v>
      </c>
      <c r="T49" t="s">
        <v>273</v>
      </c>
    </row>
    <row r="50" spans="1:20" ht="15" thickBot="1" x14ac:dyDescent="0.4">
      <c r="A50" s="5" t="s">
        <v>153</v>
      </c>
      <c r="B50" s="6">
        <v>487.9</v>
      </c>
      <c r="C50" s="6">
        <v>7.9</v>
      </c>
      <c r="D50" s="6">
        <v>5</v>
      </c>
      <c r="E50" s="6">
        <v>7.9</v>
      </c>
      <c r="F50" s="6">
        <v>454.7</v>
      </c>
      <c r="G50" s="6">
        <v>9.9</v>
      </c>
      <c r="H50" s="6">
        <v>8.9</v>
      </c>
      <c r="I50" s="6">
        <v>9.9</v>
      </c>
      <c r="J50" s="6">
        <v>7.9</v>
      </c>
      <c r="K50" s="6">
        <v>7.9</v>
      </c>
      <c r="L50" s="6">
        <v>8.9</v>
      </c>
      <c r="M50" s="6">
        <v>1016.9</v>
      </c>
      <c r="N50" s="6">
        <v>1000</v>
      </c>
      <c r="O50" s="6">
        <v>-16.899999999999999</v>
      </c>
      <c r="P50" s="6">
        <v>-1.69</v>
      </c>
      <c r="Q50" t="str">
        <f t="shared" si="12"/>
        <v>valid</v>
      </c>
      <c r="T50" t="s">
        <v>273</v>
      </c>
    </row>
    <row r="51" spans="1:20" ht="15" thickBot="1" x14ac:dyDescent="0.4">
      <c r="A51" s="5" t="s">
        <v>154</v>
      </c>
      <c r="B51" s="6">
        <v>481.5</v>
      </c>
      <c r="C51" s="6">
        <v>7.9</v>
      </c>
      <c r="D51" s="6">
        <v>8.9</v>
      </c>
      <c r="E51" s="6">
        <v>13.9</v>
      </c>
      <c r="F51" s="6">
        <v>449.8</v>
      </c>
      <c r="G51" s="6">
        <v>9.9</v>
      </c>
      <c r="H51" s="6">
        <v>8.9</v>
      </c>
      <c r="I51" s="6">
        <v>6.9</v>
      </c>
      <c r="J51" s="6">
        <v>9.9</v>
      </c>
      <c r="K51" s="6">
        <v>9.9</v>
      </c>
      <c r="L51" s="6">
        <v>8.9</v>
      </c>
      <c r="M51" s="6">
        <v>1016.4</v>
      </c>
      <c r="N51" s="6">
        <v>1000</v>
      </c>
      <c r="O51" s="6">
        <v>-16.399999999999999</v>
      </c>
      <c r="P51" s="6">
        <v>-1.64</v>
      </c>
      <c r="Q51" t="str">
        <f t="shared" si="12"/>
        <v>valid</v>
      </c>
      <c r="T51" t="s">
        <v>273</v>
      </c>
    </row>
    <row r="52" spans="1:20" ht="15" thickBot="1" x14ac:dyDescent="0.4">
      <c r="A52" s="5" t="s">
        <v>155</v>
      </c>
      <c r="B52" s="6">
        <v>478.5</v>
      </c>
      <c r="C52" s="6">
        <v>7.9</v>
      </c>
      <c r="D52" s="6">
        <v>8.9</v>
      </c>
      <c r="E52" s="6">
        <v>7.9</v>
      </c>
      <c r="F52" s="6">
        <v>449.8</v>
      </c>
      <c r="G52" s="6">
        <v>9.9</v>
      </c>
      <c r="H52" s="6">
        <v>8.9</v>
      </c>
      <c r="I52" s="6">
        <v>7.9</v>
      </c>
      <c r="J52" s="6">
        <v>7.9</v>
      </c>
      <c r="K52" s="6">
        <v>7.9</v>
      </c>
      <c r="L52" s="6">
        <v>8.9</v>
      </c>
      <c r="M52" s="6">
        <v>1004.5</v>
      </c>
      <c r="N52" s="6">
        <v>1000</v>
      </c>
      <c r="O52" s="6">
        <v>-4.5</v>
      </c>
      <c r="P52" s="6">
        <v>-0.45</v>
      </c>
      <c r="Q52" t="str">
        <f t="shared" si="12"/>
        <v>valid</v>
      </c>
      <c r="T52" t="s">
        <v>273</v>
      </c>
    </row>
    <row r="53" spans="1:20" ht="15" thickBot="1" x14ac:dyDescent="0.4">
      <c r="A53" s="5" t="s">
        <v>156</v>
      </c>
      <c r="B53" s="6">
        <v>478.5</v>
      </c>
      <c r="C53" s="6">
        <v>7.9</v>
      </c>
      <c r="D53" s="6">
        <v>5</v>
      </c>
      <c r="E53" s="6">
        <v>7.9</v>
      </c>
      <c r="F53" s="6">
        <v>449.8</v>
      </c>
      <c r="G53" s="6">
        <v>9.9</v>
      </c>
      <c r="H53" s="6">
        <v>8.9</v>
      </c>
      <c r="I53" s="6">
        <v>4</v>
      </c>
      <c r="J53" s="6">
        <v>7.9</v>
      </c>
      <c r="K53" s="6">
        <v>7.9</v>
      </c>
      <c r="L53" s="6">
        <v>8.9</v>
      </c>
      <c r="M53" s="6">
        <v>996.6</v>
      </c>
      <c r="N53" s="6">
        <v>1000</v>
      </c>
      <c r="O53" s="6">
        <v>3.4</v>
      </c>
      <c r="P53" s="6">
        <v>0.34</v>
      </c>
      <c r="Q53" t="str">
        <f t="shared" si="12"/>
        <v>valid</v>
      </c>
      <c r="T53" t="s">
        <v>273</v>
      </c>
    </row>
    <row r="54" spans="1:20" ht="15" thickBot="1" x14ac:dyDescent="0.4">
      <c r="A54" s="5" t="s">
        <v>157</v>
      </c>
      <c r="B54" s="6">
        <v>482.5</v>
      </c>
      <c r="C54" s="6">
        <v>7.9</v>
      </c>
      <c r="D54" s="6">
        <v>8.9</v>
      </c>
      <c r="E54" s="6">
        <v>7.9</v>
      </c>
      <c r="F54" s="6">
        <v>450.8</v>
      </c>
      <c r="G54" s="6">
        <v>9.9</v>
      </c>
      <c r="H54" s="6">
        <v>8.9</v>
      </c>
      <c r="I54" s="6">
        <v>1</v>
      </c>
      <c r="J54" s="6">
        <v>7.9</v>
      </c>
      <c r="K54" s="6">
        <v>7.9</v>
      </c>
      <c r="L54" s="6">
        <v>8.9</v>
      </c>
      <c r="M54" s="6">
        <v>1002.6</v>
      </c>
      <c r="N54" s="6">
        <v>1000</v>
      </c>
      <c r="O54" s="6">
        <v>-2.6</v>
      </c>
      <c r="P54" s="6">
        <v>-0.26</v>
      </c>
      <c r="Q54" t="str">
        <f t="shared" si="12"/>
        <v>valid</v>
      </c>
      <c r="T54" t="s">
        <v>273</v>
      </c>
    </row>
    <row r="55" spans="1:20" ht="15" thickBot="1" x14ac:dyDescent="0.4">
      <c r="A55" s="5" t="s">
        <v>158</v>
      </c>
      <c r="B55" s="6">
        <v>480.5</v>
      </c>
      <c r="C55" s="6">
        <v>9.9</v>
      </c>
      <c r="D55" s="6">
        <v>8.9</v>
      </c>
      <c r="E55" s="6">
        <v>7.9</v>
      </c>
      <c r="F55" s="6">
        <v>451.7</v>
      </c>
      <c r="G55" s="6">
        <v>9.9</v>
      </c>
      <c r="H55" s="6">
        <v>8.9</v>
      </c>
      <c r="I55" s="6">
        <v>4</v>
      </c>
      <c r="J55" s="6">
        <v>7.9</v>
      </c>
      <c r="K55" s="6">
        <v>7.9</v>
      </c>
      <c r="L55" s="6">
        <v>8.9</v>
      </c>
      <c r="M55" s="6">
        <v>1006.5</v>
      </c>
      <c r="N55" s="6">
        <v>1000</v>
      </c>
      <c r="O55" s="6">
        <v>-6.5</v>
      </c>
      <c r="P55" s="6">
        <v>-0.65</v>
      </c>
      <c r="Q55" t="str">
        <f t="shared" si="12"/>
        <v>valid</v>
      </c>
      <c r="T55" t="s">
        <v>273</v>
      </c>
    </row>
    <row r="56" spans="1:20" ht="15" thickBot="1" x14ac:dyDescent="0.4">
      <c r="A56" s="5" t="s">
        <v>159</v>
      </c>
      <c r="B56" s="6">
        <v>479.5</v>
      </c>
      <c r="C56" s="6">
        <v>7.9</v>
      </c>
      <c r="D56" s="6">
        <v>5</v>
      </c>
      <c r="E56" s="6">
        <v>1</v>
      </c>
      <c r="F56" s="6">
        <v>449.8</v>
      </c>
      <c r="G56" s="6">
        <v>1</v>
      </c>
      <c r="H56" s="6">
        <v>8.9</v>
      </c>
      <c r="I56" s="6">
        <v>5</v>
      </c>
      <c r="J56" s="6">
        <v>1</v>
      </c>
      <c r="K56" s="6">
        <v>7.9</v>
      </c>
      <c r="L56" s="6">
        <v>8.9</v>
      </c>
      <c r="M56" s="6">
        <v>975.8</v>
      </c>
      <c r="N56" s="6">
        <v>1000</v>
      </c>
      <c r="O56" s="6">
        <v>24.2</v>
      </c>
      <c r="P56" s="6">
        <v>2.42</v>
      </c>
      <c r="Q56" t="str">
        <f t="shared" si="12"/>
        <v>valid</v>
      </c>
      <c r="T56" t="s">
        <v>273</v>
      </c>
    </row>
    <row r="57" spans="1:20" ht="15" thickBot="1" x14ac:dyDescent="0.4">
      <c r="A57" s="5" t="s">
        <v>160</v>
      </c>
      <c r="B57" s="6">
        <v>476.5</v>
      </c>
      <c r="C57" s="6">
        <v>7.9</v>
      </c>
      <c r="D57" s="6">
        <v>5</v>
      </c>
      <c r="E57" s="6">
        <v>7.9</v>
      </c>
      <c r="F57" s="6">
        <v>453.7</v>
      </c>
      <c r="G57" s="6">
        <v>9.9</v>
      </c>
      <c r="H57" s="6">
        <v>8.9</v>
      </c>
      <c r="I57" s="6">
        <v>4</v>
      </c>
      <c r="J57" s="6">
        <v>7.9</v>
      </c>
      <c r="K57" s="6">
        <v>7.9</v>
      </c>
      <c r="L57" s="6">
        <v>8.9</v>
      </c>
      <c r="M57" s="6">
        <v>998.6</v>
      </c>
      <c r="N57" s="6">
        <v>1000</v>
      </c>
      <c r="O57" s="6">
        <v>1.4</v>
      </c>
      <c r="P57" s="6">
        <v>0.14000000000000001</v>
      </c>
      <c r="Q57" t="str">
        <f t="shared" si="12"/>
        <v>valid</v>
      </c>
      <c r="T57" t="s">
        <v>273</v>
      </c>
    </row>
    <row r="58" spans="1:20" ht="15" thickBot="1" x14ac:dyDescent="0.4"/>
    <row r="59" spans="1:20" ht="15" thickBot="1" x14ac:dyDescent="0.4">
      <c r="A59" s="7" t="s">
        <v>213</v>
      </c>
      <c r="B59" s="8">
        <v>1035.7</v>
      </c>
    </row>
    <row r="60" spans="1:20" ht="15" thickBot="1" x14ac:dyDescent="0.4">
      <c r="A60" s="7" t="s">
        <v>214</v>
      </c>
      <c r="B60" s="8">
        <v>919.3</v>
      </c>
    </row>
    <row r="61" spans="1:20" ht="15" thickBot="1" x14ac:dyDescent="0.4">
      <c r="A61" s="7" t="s">
        <v>215</v>
      </c>
      <c r="B61" s="8">
        <v>11000.9</v>
      </c>
    </row>
    <row r="62" spans="1:20" ht="15" thickBot="1" x14ac:dyDescent="0.4">
      <c r="A62" s="7" t="s">
        <v>216</v>
      </c>
      <c r="B62" s="8">
        <v>11000</v>
      </c>
    </row>
    <row r="63" spans="1:20" ht="15" thickBot="1" x14ac:dyDescent="0.4">
      <c r="A63" s="7" t="s">
        <v>217</v>
      </c>
      <c r="B63" s="8">
        <v>0.9</v>
      </c>
    </row>
    <row r="64" spans="1:20" ht="20" thickBot="1" x14ac:dyDescent="0.4">
      <c r="A64" s="7" t="s">
        <v>218</v>
      </c>
      <c r="B64" s="8"/>
    </row>
    <row r="65" spans="1:13" ht="20" thickBot="1" x14ac:dyDescent="0.4">
      <c r="A65" s="7" t="s">
        <v>219</v>
      </c>
      <c r="B65" s="8"/>
    </row>
    <row r="66" spans="1:13" ht="15" thickBot="1" x14ac:dyDescent="0.4">
      <c r="A66" s="7" t="s">
        <v>220</v>
      </c>
      <c r="B66" s="8">
        <v>0</v>
      </c>
    </row>
    <row r="68" spans="1:13" x14ac:dyDescent="0.35">
      <c r="A68" s="10" t="s">
        <v>221</v>
      </c>
    </row>
    <row r="70" spans="1:13" x14ac:dyDescent="0.35">
      <c r="A70" s="9" t="s">
        <v>222</v>
      </c>
    </row>
    <row r="71" spans="1:13" x14ac:dyDescent="0.35">
      <c r="A71" s="9" t="s">
        <v>223</v>
      </c>
    </row>
    <row r="74" spans="1:13" ht="18" x14ac:dyDescent="0.35">
      <c r="A74" s="1"/>
    </row>
    <row r="75" spans="1:13" x14ac:dyDescent="0.35">
      <c r="A75" s="2"/>
    </row>
    <row r="78" spans="1:13" ht="15" x14ac:dyDescent="0.35">
      <c r="A78" s="3" t="s">
        <v>130</v>
      </c>
      <c r="B78" s="4">
        <v>9318486</v>
      </c>
      <c r="C78" s="3" t="s">
        <v>131</v>
      </c>
      <c r="D78" s="4">
        <v>11</v>
      </c>
      <c r="E78" s="3" t="s">
        <v>132</v>
      </c>
      <c r="F78" s="4">
        <v>11</v>
      </c>
      <c r="G78" s="3" t="s">
        <v>133</v>
      </c>
      <c r="H78" s="4">
        <v>11</v>
      </c>
      <c r="I78" s="3" t="s">
        <v>134</v>
      </c>
      <c r="J78" s="4">
        <v>0</v>
      </c>
      <c r="K78" s="3" t="s">
        <v>135</v>
      </c>
      <c r="L78" s="4" t="s">
        <v>224</v>
      </c>
    </row>
    <row r="79" spans="1:13" ht="18.5" thickBot="1" x14ac:dyDescent="0.4">
      <c r="A79" s="1"/>
    </row>
    <row r="80" spans="1:13" ht="15" thickBot="1" x14ac:dyDescent="0.4">
      <c r="A80" s="5" t="s">
        <v>137</v>
      </c>
      <c r="B80" s="5" t="s">
        <v>138</v>
      </c>
      <c r="C80" s="5" t="s">
        <v>139</v>
      </c>
      <c r="D80" s="5" t="s">
        <v>140</v>
      </c>
      <c r="E80" s="5" t="s">
        <v>141</v>
      </c>
      <c r="F80" s="5" t="s">
        <v>142</v>
      </c>
      <c r="G80" s="5" t="s">
        <v>143</v>
      </c>
      <c r="H80" s="5" t="s">
        <v>144</v>
      </c>
      <c r="I80" s="5" t="s">
        <v>145</v>
      </c>
      <c r="J80" s="5" t="s">
        <v>146</v>
      </c>
      <c r="K80" s="5" t="s">
        <v>147</v>
      </c>
      <c r="L80" s="5" t="s">
        <v>148</v>
      </c>
      <c r="M80" s="5" t="s">
        <v>149</v>
      </c>
    </row>
    <row r="81" spans="1:13" ht="15" thickBot="1" x14ac:dyDescent="0.4">
      <c r="A81" s="5" t="s">
        <v>150</v>
      </c>
      <c r="B81" s="6">
        <v>2</v>
      </c>
      <c r="C81" s="6">
        <v>9</v>
      </c>
      <c r="D81" s="6">
        <v>6</v>
      </c>
      <c r="E81" s="6">
        <v>11</v>
      </c>
      <c r="F81" s="6">
        <v>2</v>
      </c>
      <c r="G81" s="6">
        <v>11</v>
      </c>
      <c r="H81" s="6">
        <v>10</v>
      </c>
      <c r="I81" s="6">
        <v>7</v>
      </c>
      <c r="J81" s="6">
        <v>11</v>
      </c>
      <c r="K81" s="6">
        <v>11</v>
      </c>
      <c r="L81" s="6">
        <v>10</v>
      </c>
      <c r="M81" s="6">
        <v>1000</v>
      </c>
    </row>
    <row r="82" spans="1:13" ht="15" thickBot="1" x14ac:dyDescent="0.4">
      <c r="A82" s="5" t="s">
        <v>151</v>
      </c>
      <c r="B82" s="6">
        <v>10</v>
      </c>
      <c r="C82" s="6">
        <v>11</v>
      </c>
      <c r="D82" s="6">
        <v>11</v>
      </c>
      <c r="E82" s="6">
        <v>9</v>
      </c>
      <c r="F82" s="6">
        <v>10</v>
      </c>
      <c r="G82" s="6">
        <v>11</v>
      </c>
      <c r="H82" s="6">
        <v>11</v>
      </c>
      <c r="I82" s="6">
        <v>11</v>
      </c>
      <c r="J82" s="6">
        <v>9</v>
      </c>
      <c r="K82" s="6">
        <v>9</v>
      </c>
      <c r="L82" s="6">
        <v>11</v>
      </c>
      <c r="M82" s="6">
        <v>1000</v>
      </c>
    </row>
    <row r="83" spans="1:13" ht="15" thickBot="1" x14ac:dyDescent="0.4">
      <c r="A83" s="5" t="s">
        <v>152</v>
      </c>
      <c r="B83" s="6">
        <v>1</v>
      </c>
      <c r="C83" s="6">
        <v>9</v>
      </c>
      <c r="D83" s="6">
        <v>6</v>
      </c>
      <c r="E83" s="6">
        <v>2</v>
      </c>
      <c r="F83" s="6">
        <v>1</v>
      </c>
      <c r="G83" s="6">
        <v>2</v>
      </c>
      <c r="H83" s="6">
        <v>10</v>
      </c>
      <c r="I83" s="6">
        <v>1</v>
      </c>
      <c r="J83" s="6">
        <v>2</v>
      </c>
      <c r="K83" s="6">
        <v>9</v>
      </c>
      <c r="L83" s="6">
        <v>10</v>
      </c>
      <c r="M83" s="6">
        <v>1000</v>
      </c>
    </row>
    <row r="84" spans="1:13" ht="15" thickBot="1" x14ac:dyDescent="0.4">
      <c r="A84" s="5" t="s">
        <v>153</v>
      </c>
      <c r="B84" s="6">
        <v>11</v>
      </c>
      <c r="C84" s="6">
        <v>9</v>
      </c>
      <c r="D84" s="6">
        <v>6</v>
      </c>
      <c r="E84" s="6">
        <v>9</v>
      </c>
      <c r="F84" s="6">
        <v>11</v>
      </c>
      <c r="G84" s="6">
        <v>11</v>
      </c>
      <c r="H84" s="6">
        <v>10</v>
      </c>
      <c r="I84" s="6">
        <v>11</v>
      </c>
      <c r="J84" s="6">
        <v>9</v>
      </c>
      <c r="K84" s="6">
        <v>9</v>
      </c>
      <c r="L84" s="6">
        <v>10</v>
      </c>
      <c r="M84" s="6">
        <v>1000</v>
      </c>
    </row>
    <row r="85" spans="1:13" ht="15" thickBot="1" x14ac:dyDescent="0.4">
      <c r="A85" s="5" t="s">
        <v>154</v>
      </c>
      <c r="B85" s="6">
        <v>8</v>
      </c>
      <c r="C85" s="6">
        <v>9</v>
      </c>
      <c r="D85" s="6">
        <v>10</v>
      </c>
      <c r="E85" s="6">
        <v>11</v>
      </c>
      <c r="F85" s="6">
        <v>6</v>
      </c>
      <c r="G85" s="6">
        <v>11</v>
      </c>
      <c r="H85" s="6">
        <v>10</v>
      </c>
      <c r="I85" s="6">
        <v>8</v>
      </c>
      <c r="J85" s="6">
        <v>11</v>
      </c>
      <c r="K85" s="6">
        <v>11</v>
      </c>
      <c r="L85" s="6">
        <v>10</v>
      </c>
      <c r="M85" s="6">
        <v>1000</v>
      </c>
    </row>
    <row r="86" spans="1:13" ht="15" thickBot="1" x14ac:dyDescent="0.4">
      <c r="A86" s="5" t="s">
        <v>155</v>
      </c>
      <c r="B86" s="6">
        <v>5</v>
      </c>
      <c r="C86" s="6">
        <v>9</v>
      </c>
      <c r="D86" s="6">
        <v>10</v>
      </c>
      <c r="E86" s="6">
        <v>9</v>
      </c>
      <c r="F86" s="6">
        <v>6</v>
      </c>
      <c r="G86" s="6">
        <v>11</v>
      </c>
      <c r="H86" s="6">
        <v>10</v>
      </c>
      <c r="I86" s="6">
        <v>9</v>
      </c>
      <c r="J86" s="6">
        <v>9</v>
      </c>
      <c r="K86" s="6">
        <v>9</v>
      </c>
      <c r="L86" s="6">
        <v>10</v>
      </c>
      <c r="M86" s="6">
        <v>1000</v>
      </c>
    </row>
    <row r="87" spans="1:13" ht="15" thickBot="1" x14ac:dyDescent="0.4">
      <c r="A87" s="5" t="s">
        <v>156</v>
      </c>
      <c r="B87" s="6">
        <v>5</v>
      </c>
      <c r="C87" s="6">
        <v>9</v>
      </c>
      <c r="D87" s="6">
        <v>6</v>
      </c>
      <c r="E87" s="6">
        <v>9</v>
      </c>
      <c r="F87" s="6">
        <v>6</v>
      </c>
      <c r="G87" s="6">
        <v>11</v>
      </c>
      <c r="H87" s="6">
        <v>10</v>
      </c>
      <c r="I87" s="6">
        <v>5</v>
      </c>
      <c r="J87" s="6">
        <v>9</v>
      </c>
      <c r="K87" s="6">
        <v>9</v>
      </c>
      <c r="L87" s="6">
        <v>10</v>
      </c>
      <c r="M87" s="6">
        <v>1000</v>
      </c>
    </row>
    <row r="88" spans="1:13" ht="15" thickBot="1" x14ac:dyDescent="0.4">
      <c r="A88" s="5" t="s">
        <v>157</v>
      </c>
      <c r="B88" s="6">
        <v>9</v>
      </c>
      <c r="C88" s="6">
        <v>9</v>
      </c>
      <c r="D88" s="6">
        <v>10</v>
      </c>
      <c r="E88" s="6">
        <v>9</v>
      </c>
      <c r="F88" s="6">
        <v>7</v>
      </c>
      <c r="G88" s="6">
        <v>11</v>
      </c>
      <c r="H88" s="6">
        <v>10</v>
      </c>
      <c r="I88" s="6">
        <v>2</v>
      </c>
      <c r="J88" s="6">
        <v>9</v>
      </c>
      <c r="K88" s="6">
        <v>9</v>
      </c>
      <c r="L88" s="6">
        <v>10</v>
      </c>
      <c r="M88" s="6">
        <v>1000</v>
      </c>
    </row>
    <row r="89" spans="1:13" ht="15" thickBot="1" x14ac:dyDescent="0.4">
      <c r="A89" s="5" t="s">
        <v>158</v>
      </c>
      <c r="B89" s="6">
        <v>7</v>
      </c>
      <c r="C89" s="6">
        <v>11</v>
      </c>
      <c r="D89" s="6">
        <v>10</v>
      </c>
      <c r="E89" s="6">
        <v>9</v>
      </c>
      <c r="F89" s="6">
        <v>8</v>
      </c>
      <c r="G89" s="6">
        <v>11</v>
      </c>
      <c r="H89" s="6">
        <v>10</v>
      </c>
      <c r="I89" s="6">
        <v>5</v>
      </c>
      <c r="J89" s="6">
        <v>9</v>
      </c>
      <c r="K89" s="6">
        <v>9</v>
      </c>
      <c r="L89" s="6">
        <v>10</v>
      </c>
      <c r="M89" s="6">
        <v>1000</v>
      </c>
    </row>
    <row r="90" spans="1:13" ht="15" thickBot="1" x14ac:dyDescent="0.4">
      <c r="A90" s="5" t="s">
        <v>159</v>
      </c>
      <c r="B90" s="6">
        <v>6</v>
      </c>
      <c r="C90" s="6">
        <v>9</v>
      </c>
      <c r="D90" s="6">
        <v>6</v>
      </c>
      <c r="E90" s="6">
        <v>2</v>
      </c>
      <c r="F90" s="6">
        <v>6</v>
      </c>
      <c r="G90" s="6">
        <v>2</v>
      </c>
      <c r="H90" s="6">
        <v>10</v>
      </c>
      <c r="I90" s="6">
        <v>6</v>
      </c>
      <c r="J90" s="6">
        <v>2</v>
      </c>
      <c r="K90" s="6">
        <v>9</v>
      </c>
      <c r="L90" s="6">
        <v>10</v>
      </c>
      <c r="M90" s="6">
        <v>1000</v>
      </c>
    </row>
    <row r="91" spans="1:13" ht="15" thickBot="1" x14ac:dyDescent="0.4">
      <c r="A91" s="5" t="s">
        <v>160</v>
      </c>
      <c r="B91" s="6">
        <v>3</v>
      </c>
      <c r="C91" s="6">
        <v>9</v>
      </c>
      <c r="D91" s="6">
        <v>6</v>
      </c>
      <c r="E91" s="6">
        <v>9</v>
      </c>
      <c r="F91" s="6">
        <v>10</v>
      </c>
      <c r="G91" s="6">
        <v>11</v>
      </c>
      <c r="H91" s="6">
        <v>10</v>
      </c>
      <c r="I91" s="6">
        <v>5</v>
      </c>
      <c r="J91" s="6">
        <v>9</v>
      </c>
      <c r="K91" s="6">
        <v>9</v>
      </c>
      <c r="L91" s="6">
        <v>10</v>
      </c>
      <c r="M91" s="6">
        <v>1000</v>
      </c>
    </row>
    <row r="92" spans="1:13" ht="18.5" thickBot="1" x14ac:dyDescent="0.4">
      <c r="A92" s="1"/>
    </row>
    <row r="93" spans="1:13" ht="15" thickBot="1" x14ac:dyDescent="0.4">
      <c r="A93" s="5" t="s">
        <v>161</v>
      </c>
      <c r="B93" s="5" t="s">
        <v>138</v>
      </c>
      <c r="C93" s="5" t="s">
        <v>139</v>
      </c>
      <c r="D93" s="5" t="s">
        <v>140</v>
      </c>
      <c r="E93" s="5" t="s">
        <v>141</v>
      </c>
      <c r="F93" s="5" t="s">
        <v>142</v>
      </c>
      <c r="G93" s="5" t="s">
        <v>143</v>
      </c>
      <c r="H93" s="5" t="s">
        <v>144</v>
      </c>
      <c r="I93" s="5" t="s">
        <v>145</v>
      </c>
      <c r="J93" s="5" t="s">
        <v>146</v>
      </c>
      <c r="K93" s="5" t="s">
        <v>147</v>
      </c>
      <c r="L93" s="5" t="s">
        <v>148</v>
      </c>
    </row>
    <row r="94" spans="1:13" ht="15" thickBot="1" x14ac:dyDescent="0.4">
      <c r="A94" s="5" t="s">
        <v>162</v>
      </c>
      <c r="B94" s="6" t="s">
        <v>225</v>
      </c>
      <c r="C94" s="6" t="s">
        <v>225</v>
      </c>
      <c r="D94" s="6" t="s">
        <v>226</v>
      </c>
      <c r="E94" s="6" t="s">
        <v>225</v>
      </c>
      <c r="F94" s="6" t="s">
        <v>227</v>
      </c>
      <c r="G94" s="6" t="s">
        <v>225</v>
      </c>
      <c r="H94" s="6" t="s">
        <v>225</v>
      </c>
      <c r="I94" s="6" t="s">
        <v>225</v>
      </c>
      <c r="J94" s="6" t="s">
        <v>228</v>
      </c>
      <c r="K94" s="6" t="s">
        <v>225</v>
      </c>
      <c r="L94" s="6" t="s">
        <v>225</v>
      </c>
    </row>
    <row r="95" spans="1:13" ht="15" thickBot="1" x14ac:dyDescent="0.4">
      <c r="A95" s="5" t="s">
        <v>167</v>
      </c>
      <c r="B95" s="6" t="s">
        <v>229</v>
      </c>
      <c r="C95" s="6" t="s">
        <v>229</v>
      </c>
      <c r="D95" s="6" t="s">
        <v>230</v>
      </c>
      <c r="E95" s="6" t="s">
        <v>229</v>
      </c>
      <c r="F95" s="6" t="s">
        <v>231</v>
      </c>
      <c r="G95" s="6" t="s">
        <v>229</v>
      </c>
      <c r="H95" s="6" t="s">
        <v>229</v>
      </c>
      <c r="I95" s="6" t="s">
        <v>229</v>
      </c>
      <c r="J95" s="6" t="s">
        <v>232</v>
      </c>
      <c r="K95" s="6" t="s">
        <v>229</v>
      </c>
      <c r="L95" s="6" t="s">
        <v>229</v>
      </c>
    </row>
    <row r="96" spans="1:13" ht="15" thickBot="1" x14ac:dyDescent="0.4">
      <c r="A96" s="5" t="s">
        <v>171</v>
      </c>
      <c r="B96" s="6" t="s">
        <v>233</v>
      </c>
      <c r="C96" s="6" t="s">
        <v>233</v>
      </c>
      <c r="D96" s="6" t="s">
        <v>234</v>
      </c>
      <c r="E96" s="6" t="s">
        <v>233</v>
      </c>
      <c r="F96" s="6" t="s">
        <v>235</v>
      </c>
      <c r="G96" s="6" t="s">
        <v>233</v>
      </c>
      <c r="H96" s="6" t="s">
        <v>233</v>
      </c>
      <c r="I96" s="6" t="s">
        <v>233</v>
      </c>
      <c r="J96" s="6" t="s">
        <v>236</v>
      </c>
      <c r="K96" s="6" t="s">
        <v>233</v>
      </c>
      <c r="L96" s="6" t="s">
        <v>233</v>
      </c>
    </row>
    <row r="97" spans="1:12" ht="15" thickBot="1" x14ac:dyDescent="0.4">
      <c r="A97" s="5" t="s">
        <v>175</v>
      </c>
      <c r="B97" s="6" t="s">
        <v>237</v>
      </c>
      <c r="C97" s="6" t="s">
        <v>237</v>
      </c>
      <c r="D97" s="6" t="s">
        <v>238</v>
      </c>
      <c r="E97" s="6" t="s">
        <v>237</v>
      </c>
      <c r="F97" s="6" t="s">
        <v>239</v>
      </c>
      <c r="G97" s="6" t="s">
        <v>237</v>
      </c>
      <c r="H97" s="6" t="s">
        <v>237</v>
      </c>
      <c r="I97" s="6" t="s">
        <v>237</v>
      </c>
      <c r="J97" s="6" t="s">
        <v>240</v>
      </c>
      <c r="K97" s="6" t="s">
        <v>237</v>
      </c>
      <c r="L97" s="6" t="s">
        <v>237</v>
      </c>
    </row>
    <row r="98" spans="1:12" ht="15" thickBot="1" x14ac:dyDescent="0.4">
      <c r="A98" s="5" t="s">
        <v>179</v>
      </c>
      <c r="B98" s="6" t="s">
        <v>241</v>
      </c>
      <c r="C98" s="6" t="s">
        <v>241</v>
      </c>
      <c r="D98" s="6" t="s">
        <v>242</v>
      </c>
      <c r="E98" s="6" t="s">
        <v>241</v>
      </c>
      <c r="F98" s="6" t="s">
        <v>243</v>
      </c>
      <c r="G98" s="6" t="s">
        <v>241</v>
      </c>
      <c r="H98" s="6" t="s">
        <v>241</v>
      </c>
      <c r="I98" s="6" t="s">
        <v>241</v>
      </c>
      <c r="J98" s="6" t="s">
        <v>244</v>
      </c>
      <c r="K98" s="6" t="s">
        <v>241</v>
      </c>
      <c r="L98" s="6" t="s">
        <v>241</v>
      </c>
    </row>
    <row r="99" spans="1:12" ht="15" thickBot="1" x14ac:dyDescent="0.4">
      <c r="A99" s="5" t="s">
        <v>183</v>
      </c>
      <c r="B99" s="6" t="s">
        <v>245</v>
      </c>
      <c r="C99" s="6" t="s">
        <v>245</v>
      </c>
      <c r="D99" s="6" t="s">
        <v>246</v>
      </c>
      <c r="E99" s="6" t="s">
        <v>245</v>
      </c>
      <c r="F99" s="6" t="s">
        <v>247</v>
      </c>
      <c r="G99" s="6" t="s">
        <v>245</v>
      </c>
      <c r="H99" s="6" t="s">
        <v>245</v>
      </c>
      <c r="I99" s="6" t="s">
        <v>245</v>
      </c>
      <c r="J99" s="6" t="s">
        <v>248</v>
      </c>
      <c r="K99" s="6" t="s">
        <v>245</v>
      </c>
      <c r="L99" s="6" t="s">
        <v>245</v>
      </c>
    </row>
    <row r="100" spans="1:12" ht="15" thickBot="1" x14ac:dyDescent="0.4">
      <c r="A100" s="5" t="s">
        <v>187</v>
      </c>
      <c r="B100" s="6" t="s">
        <v>249</v>
      </c>
      <c r="C100" s="6" t="s">
        <v>249</v>
      </c>
      <c r="D100" s="6" t="s">
        <v>250</v>
      </c>
      <c r="E100" s="6" t="s">
        <v>249</v>
      </c>
      <c r="F100" s="6" t="s">
        <v>251</v>
      </c>
      <c r="G100" s="6" t="s">
        <v>249</v>
      </c>
      <c r="H100" s="6" t="s">
        <v>249</v>
      </c>
      <c r="I100" s="6" t="s">
        <v>249</v>
      </c>
      <c r="J100" s="6" t="s">
        <v>252</v>
      </c>
      <c r="K100" s="6" t="s">
        <v>249</v>
      </c>
      <c r="L100" s="6" t="s">
        <v>249</v>
      </c>
    </row>
    <row r="101" spans="1:12" ht="15" thickBot="1" x14ac:dyDescent="0.4">
      <c r="A101" s="5" t="s">
        <v>191</v>
      </c>
      <c r="B101" s="6" t="s">
        <v>253</v>
      </c>
      <c r="C101" s="6" t="s">
        <v>253</v>
      </c>
      <c r="D101" s="6" t="s">
        <v>254</v>
      </c>
      <c r="E101" s="6" t="s">
        <v>253</v>
      </c>
      <c r="F101" s="6" t="s">
        <v>255</v>
      </c>
      <c r="G101" s="6" t="s">
        <v>253</v>
      </c>
      <c r="H101" s="6" t="s">
        <v>253</v>
      </c>
      <c r="I101" s="6" t="s">
        <v>253</v>
      </c>
      <c r="J101" s="6" t="s">
        <v>256</v>
      </c>
      <c r="K101" s="6" t="s">
        <v>253</v>
      </c>
      <c r="L101" s="6" t="s">
        <v>253</v>
      </c>
    </row>
    <row r="102" spans="1:12" ht="15" thickBot="1" x14ac:dyDescent="0.4">
      <c r="A102" s="5" t="s">
        <v>195</v>
      </c>
      <c r="B102" s="6" t="s">
        <v>197</v>
      </c>
      <c r="C102" s="6" t="s">
        <v>197</v>
      </c>
      <c r="D102" s="6" t="s">
        <v>257</v>
      </c>
      <c r="E102" s="6" t="s">
        <v>197</v>
      </c>
      <c r="F102" s="6" t="s">
        <v>258</v>
      </c>
      <c r="G102" s="6" t="s">
        <v>197</v>
      </c>
      <c r="H102" s="6" t="s">
        <v>197</v>
      </c>
      <c r="I102" s="6" t="s">
        <v>197</v>
      </c>
      <c r="J102" s="6" t="s">
        <v>259</v>
      </c>
      <c r="K102" s="6" t="s">
        <v>197</v>
      </c>
      <c r="L102" s="6" t="s">
        <v>197</v>
      </c>
    </row>
    <row r="103" spans="1:12" ht="15" thickBot="1" x14ac:dyDescent="0.4">
      <c r="A103" s="5" t="s">
        <v>199</v>
      </c>
      <c r="B103" s="6" t="s">
        <v>201</v>
      </c>
      <c r="C103" s="6" t="s">
        <v>201</v>
      </c>
      <c r="D103" s="6" t="s">
        <v>260</v>
      </c>
      <c r="E103" s="6" t="s">
        <v>201</v>
      </c>
      <c r="F103" s="6" t="s">
        <v>261</v>
      </c>
      <c r="G103" s="6" t="s">
        <v>201</v>
      </c>
      <c r="H103" s="6" t="s">
        <v>201</v>
      </c>
      <c r="I103" s="6" t="s">
        <v>201</v>
      </c>
      <c r="J103" s="6" t="s">
        <v>262</v>
      </c>
      <c r="K103" s="6" t="s">
        <v>201</v>
      </c>
      <c r="L103" s="6" t="s">
        <v>201</v>
      </c>
    </row>
    <row r="104" spans="1:12" ht="15" thickBot="1" x14ac:dyDescent="0.4">
      <c r="A104" s="5" t="s">
        <v>203</v>
      </c>
      <c r="B104" s="6" t="s">
        <v>205</v>
      </c>
      <c r="C104" s="6" t="s">
        <v>205</v>
      </c>
      <c r="D104" s="6" t="s">
        <v>263</v>
      </c>
      <c r="E104" s="6" t="s">
        <v>205</v>
      </c>
      <c r="F104" s="6" t="s">
        <v>264</v>
      </c>
      <c r="G104" s="6" t="s">
        <v>205</v>
      </c>
      <c r="H104" s="6" t="s">
        <v>205</v>
      </c>
      <c r="I104" s="6" t="s">
        <v>205</v>
      </c>
      <c r="J104" s="6" t="s">
        <v>205</v>
      </c>
      <c r="K104" s="6" t="s">
        <v>205</v>
      </c>
      <c r="L104" s="6" t="s">
        <v>205</v>
      </c>
    </row>
    <row r="105" spans="1:12" ht="18.5" thickBot="1" x14ac:dyDescent="0.4">
      <c r="A105" s="1"/>
    </row>
    <row r="106" spans="1:12" ht="15" thickBot="1" x14ac:dyDescent="0.4">
      <c r="A106" s="5" t="s">
        <v>207</v>
      </c>
      <c r="B106" s="5" t="s">
        <v>138</v>
      </c>
      <c r="C106" s="5" t="s">
        <v>139</v>
      </c>
      <c r="D106" s="5" t="s">
        <v>140</v>
      </c>
      <c r="E106" s="5" t="s">
        <v>141</v>
      </c>
      <c r="F106" s="5" t="s">
        <v>142</v>
      </c>
      <c r="G106" s="5" t="s">
        <v>143</v>
      </c>
      <c r="H106" s="5" t="s">
        <v>144</v>
      </c>
      <c r="I106" s="5" t="s">
        <v>145</v>
      </c>
      <c r="J106" s="5" t="s">
        <v>146</v>
      </c>
      <c r="K106" s="5" t="s">
        <v>147</v>
      </c>
      <c r="L106" s="5" t="s">
        <v>148</v>
      </c>
    </row>
    <row r="107" spans="1:12" ht="15" thickBot="1" x14ac:dyDescent="0.4">
      <c r="A107" s="5" t="s">
        <v>162</v>
      </c>
      <c r="B107" s="6">
        <v>10.1</v>
      </c>
      <c r="C107" s="6">
        <v>10.1</v>
      </c>
      <c r="D107" s="6">
        <v>480.6</v>
      </c>
      <c r="E107" s="6">
        <v>10.1</v>
      </c>
      <c r="F107" s="6">
        <v>506.8</v>
      </c>
      <c r="G107" s="6">
        <v>10.1</v>
      </c>
      <c r="H107" s="6">
        <v>10.1</v>
      </c>
      <c r="I107" s="6">
        <v>10.1</v>
      </c>
      <c r="J107" s="6">
        <v>14.1</v>
      </c>
      <c r="K107" s="6">
        <v>10.1</v>
      </c>
      <c r="L107" s="6">
        <v>10.1</v>
      </c>
    </row>
    <row r="108" spans="1:12" ht="15" thickBot="1" x14ac:dyDescent="0.4">
      <c r="A108" s="5" t="s">
        <v>167</v>
      </c>
      <c r="B108" s="6">
        <v>9.1</v>
      </c>
      <c r="C108" s="6">
        <v>9.1</v>
      </c>
      <c r="D108" s="6">
        <v>479.6</v>
      </c>
      <c r="E108" s="6">
        <v>9.1</v>
      </c>
      <c r="F108" s="6">
        <v>505.8</v>
      </c>
      <c r="G108" s="6">
        <v>9.1</v>
      </c>
      <c r="H108" s="6">
        <v>9.1</v>
      </c>
      <c r="I108" s="6">
        <v>9.1</v>
      </c>
      <c r="J108" s="6">
        <v>13.1</v>
      </c>
      <c r="K108" s="6">
        <v>9.1</v>
      </c>
      <c r="L108" s="6">
        <v>9.1</v>
      </c>
    </row>
    <row r="109" spans="1:12" ht="15" thickBot="1" x14ac:dyDescent="0.4">
      <c r="A109" s="5" t="s">
        <v>171</v>
      </c>
      <c r="B109" s="6">
        <v>8.1</v>
      </c>
      <c r="C109" s="6">
        <v>8.1</v>
      </c>
      <c r="D109" s="6">
        <v>478.5</v>
      </c>
      <c r="E109" s="6">
        <v>8.1</v>
      </c>
      <c r="F109" s="6">
        <v>504.8</v>
      </c>
      <c r="G109" s="6">
        <v>8.1</v>
      </c>
      <c r="H109" s="6">
        <v>8.1</v>
      </c>
      <c r="I109" s="6">
        <v>8.1</v>
      </c>
      <c r="J109" s="6">
        <v>12.1</v>
      </c>
      <c r="K109" s="6">
        <v>8.1</v>
      </c>
      <c r="L109" s="6">
        <v>8.1</v>
      </c>
    </row>
    <row r="110" spans="1:12" ht="15" thickBot="1" x14ac:dyDescent="0.4">
      <c r="A110" s="5" t="s">
        <v>175</v>
      </c>
      <c r="B110" s="6">
        <v>7.1</v>
      </c>
      <c r="C110" s="6">
        <v>7.1</v>
      </c>
      <c r="D110" s="6">
        <v>477.5</v>
      </c>
      <c r="E110" s="6">
        <v>7.1</v>
      </c>
      <c r="F110" s="6">
        <v>503.8</v>
      </c>
      <c r="G110" s="6">
        <v>7.1</v>
      </c>
      <c r="H110" s="6">
        <v>7.1</v>
      </c>
      <c r="I110" s="6">
        <v>7.1</v>
      </c>
      <c r="J110" s="6">
        <v>11.1</v>
      </c>
      <c r="K110" s="6">
        <v>7.1</v>
      </c>
      <c r="L110" s="6">
        <v>7.1</v>
      </c>
    </row>
    <row r="111" spans="1:12" ht="15" thickBot="1" x14ac:dyDescent="0.4">
      <c r="A111" s="5" t="s">
        <v>179</v>
      </c>
      <c r="B111" s="6">
        <v>6.1</v>
      </c>
      <c r="C111" s="6">
        <v>6.1</v>
      </c>
      <c r="D111" s="6">
        <v>476.5</v>
      </c>
      <c r="E111" s="6">
        <v>6.1</v>
      </c>
      <c r="F111" s="6">
        <v>502.8</v>
      </c>
      <c r="G111" s="6">
        <v>6.1</v>
      </c>
      <c r="H111" s="6">
        <v>6.1</v>
      </c>
      <c r="I111" s="6">
        <v>6.1</v>
      </c>
      <c r="J111" s="6">
        <v>10.1</v>
      </c>
      <c r="K111" s="6">
        <v>6.1</v>
      </c>
      <c r="L111" s="6">
        <v>6.1</v>
      </c>
    </row>
    <row r="112" spans="1:12" ht="15" thickBot="1" x14ac:dyDescent="0.4">
      <c r="A112" s="5" t="s">
        <v>183</v>
      </c>
      <c r="B112" s="6">
        <v>5</v>
      </c>
      <c r="C112" s="6">
        <v>5</v>
      </c>
      <c r="D112" s="6">
        <v>475.5</v>
      </c>
      <c r="E112" s="6">
        <v>5</v>
      </c>
      <c r="F112" s="6">
        <v>501.8</v>
      </c>
      <c r="G112" s="6">
        <v>5</v>
      </c>
      <c r="H112" s="6">
        <v>5</v>
      </c>
      <c r="I112" s="6">
        <v>5</v>
      </c>
      <c r="J112" s="6">
        <v>9.1</v>
      </c>
      <c r="K112" s="6">
        <v>5</v>
      </c>
      <c r="L112" s="6">
        <v>5</v>
      </c>
    </row>
    <row r="113" spans="1:16" ht="15" thickBot="1" x14ac:dyDescent="0.4">
      <c r="A113" s="5" t="s">
        <v>187</v>
      </c>
      <c r="B113" s="6">
        <v>4</v>
      </c>
      <c r="C113" s="6">
        <v>4</v>
      </c>
      <c r="D113" s="6">
        <v>474.5</v>
      </c>
      <c r="E113" s="6">
        <v>4</v>
      </c>
      <c r="F113" s="6">
        <v>500.8</v>
      </c>
      <c r="G113" s="6">
        <v>4</v>
      </c>
      <c r="H113" s="6">
        <v>4</v>
      </c>
      <c r="I113" s="6">
        <v>4</v>
      </c>
      <c r="J113" s="6">
        <v>8.1</v>
      </c>
      <c r="K113" s="6">
        <v>4</v>
      </c>
      <c r="L113" s="6">
        <v>4</v>
      </c>
    </row>
    <row r="114" spans="1:16" ht="15" thickBot="1" x14ac:dyDescent="0.4">
      <c r="A114" s="5" t="s">
        <v>191</v>
      </c>
      <c r="B114" s="6">
        <v>3</v>
      </c>
      <c r="C114" s="6">
        <v>3</v>
      </c>
      <c r="D114" s="6">
        <v>473.5</v>
      </c>
      <c r="E114" s="6">
        <v>3</v>
      </c>
      <c r="F114" s="6">
        <v>499.7</v>
      </c>
      <c r="G114" s="6">
        <v>3</v>
      </c>
      <c r="H114" s="6">
        <v>3</v>
      </c>
      <c r="I114" s="6">
        <v>3</v>
      </c>
      <c r="J114" s="6">
        <v>7.1</v>
      </c>
      <c r="K114" s="6">
        <v>3</v>
      </c>
      <c r="L114" s="6">
        <v>3</v>
      </c>
    </row>
    <row r="115" spans="1:16" ht="15" thickBot="1" x14ac:dyDescent="0.4">
      <c r="A115" s="5" t="s">
        <v>195</v>
      </c>
      <c r="B115" s="6">
        <v>2</v>
      </c>
      <c r="C115" s="6">
        <v>2</v>
      </c>
      <c r="D115" s="6">
        <v>472.5</v>
      </c>
      <c r="E115" s="6">
        <v>2</v>
      </c>
      <c r="F115" s="6">
        <v>498.7</v>
      </c>
      <c r="G115" s="6">
        <v>2</v>
      </c>
      <c r="H115" s="6">
        <v>2</v>
      </c>
      <c r="I115" s="6">
        <v>2</v>
      </c>
      <c r="J115" s="6">
        <v>6.1</v>
      </c>
      <c r="K115" s="6">
        <v>2</v>
      </c>
      <c r="L115" s="6">
        <v>2</v>
      </c>
    </row>
    <row r="116" spans="1:16" ht="15" thickBot="1" x14ac:dyDescent="0.4">
      <c r="A116" s="5" t="s">
        <v>199</v>
      </c>
      <c r="B116" s="6">
        <v>1</v>
      </c>
      <c r="C116" s="6">
        <v>1</v>
      </c>
      <c r="D116" s="6">
        <v>471.5</v>
      </c>
      <c r="E116" s="6">
        <v>1</v>
      </c>
      <c r="F116" s="6">
        <v>497.7</v>
      </c>
      <c r="G116" s="6">
        <v>1</v>
      </c>
      <c r="H116" s="6">
        <v>1</v>
      </c>
      <c r="I116" s="6">
        <v>1</v>
      </c>
      <c r="J116" s="6">
        <v>5</v>
      </c>
      <c r="K116" s="6">
        <v>1</v>
      </c>
      <c r="L116" s="6">
        <v>1</v>
      </c>
    </row>
    <row r="117" spans="1:16" ht="15" thickBot="1" x14ac:dyDescent="0.4">
      <c r="A117" s="5" t="s">
        <v>203</v>
      </c>
      <c r="B117" s="6">
        <v>0</v>
      </c>
      <c r="C117" s="6">
        <v>0</v>
      </c>
      <c r="D117" s="6">
        <v>470.5</v>
      </c>
      <c r="E117" s="6">
        <v>0</v>
      </c>
      <c r="F117" s="6">
        <v>493.2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</row>
    <row r="118" spans="1:16" ht="18.5" thickBot="1" x14ac:dyDescent="0.4">
      <c r="A118" s="1"/>
    </row>
    <row r="119" spans="1:16" ht="15" thickBot="1" x14ac:dyDescent="0.4">
      <c r="A119" s="5" t="s">
        <v>208</v>
      </c>
      <c r="B119" s="5" t="s">
        <v>138</v>
      </c>
      <c r="C119" s="5" t="s">
        <v>139</v>
      </c>
      <c r="D119" s="5" t="s">
        <v>140</v>
      </c>
      <c r="E119" s="5" t="s">
        <v>141</v>
      </c>
      <c r="F119" s="5" t="s">
        <v>142</v>
      </c>
      <c r="G119" s="5" t="s">
        <v>143</v>
      </c>
      <c r="H119" s="5" t="s">
        <v>144</v>
      </c>
      <c r="I119" s="5" t="s">
        <v>145</v>
      </c>
      <c r="J119" s="5" t="s">
        <v>146</v>
      </c>
      <c r="K119" s="5" t="s">
        <v>147</v>
      </c>
      <c r="L119" s="5" t="s">
        <v>148</v>
      </c>
      <c r="M119" s="5" t="s">
        <v>209</v>
      </c>
      <c r="N119" s="5" t="s">
        <v>210</v>
      </c>
      <c r="O119" s="5" t="s">
        <v>211</v>
      </c>
      <c r="P119" s="5" t="s">
        <v>212</v>
      </c>
    </row>
    <row r="120" spans="1:16" ht="15" thickBot="1" x14ac:dyDescent="0.4">
      <c r="A120" s="5" t="s">
        <v>150</v>
      </c>
      <c r="B120" s="6">
        <v>9.1</v>
      </c>
      <c r="C120" s="6">
        <v>2</v>
      </c>
      <c r="D120" s="6">
        <v>475.5</v>
      </c>
      <c r="E120" s="6">
        <v>0</v>
      </c>
      <c r="F120" s="6">
        <v>505.8</v>
      </c>
      <c r="G120" s="6">
        <v>0</v>
      </c>
      <c r="H120" s="6">
        <v>1</v>
      </c>
      <c r="I120" s="6">
        <v>4</v>
      </c>
      <c r="J120" s="6">
        <v>0</v>
      </c>
      <c r="K120" s="6">
        <v>0</v>
      </c>
      <c r="L120" s="6">
        <v>1</v>
      </c>
      <c r="M120" s="6">
        <v>998.5</v>
      </c>
      <c r="N120" s="6">
        <v>1000</v>
      </c>
      <c r="O120" s="6">
        <v>1.5</v>
      </c>
      <c r="P120" s="6">
        <v>0.15</v>
      </c>
    </row>
    <row r="121" spans="1:16" ht="15" thickBot="1" x14ac:dyDescent="0.4">
      <c r="A121" s="5" t="s">
        <v>151</v>
      </c>
      <c r="B121" s="6">
        <v>1</v>
      </c>
      <c r="C121" s="6">
        <v>0</v>
      </c>
      <c r="D121" s="6">
        <v>470.5</v>
      </c>
      <c r="E121" s="6">
        <v>2</v>
      </c>
      <c r="F121" s="6">
        <v>497.7</v>
      </c>
      <c r="G121" s="6">
        <v>0</v>
      </c>
      <c r="H121" s="6">
        <v>0</v>
      </c>
      <c r="I121" s="6">
        <v>0</v>
      </c>
      <c r="J121" s="6">
        <v>6.1</v>
      </c>
      <c r="K121" s="6">
        <v>2</v>
      </c>
      <c r="L121" s="6">
        <v>0</v>
      </c>
      <c r="M121" s="6">
        <v>979.3</v>
      </c>
      <c r="N121" s="6">
        <v>1000</v>
      </c>
      <c r="O121" s="6">
        <v>20.7</v>
      </c>
      <c r="P121" s="6">
        <v>2.0699999999999998</v>
      </c>
    </row>
    <row r="122" spans="1:16" ht="15" thickBot="1" x14ac:dyDescent="0.4">
      <c r="A122" s="5" t="s">
        <v>152</v>
      </c>
      <c r="B122" s="6">
        <v>10.1</v>
      </c>
      <c r="C122" s="6">
        <v>2</v>
      </c>
      <c r="D122" s="6">
        <v>475.5</v>
      </c>
      <c r="E122" s="6">
        <v>9.1</v>
      </c>
      <c r="F122" s="6">
        <v>506.8</v>
      </c>
      <c r="G122" s="6">
        <v>9.1</v>
      </c>
      <c r="H122" s="6">
        <v>1</v>
      </c>
      <c r="I122" s="6">
        <v>10.1</v>
      </c>
      <c r="J122" s="6">
        <v>13.1</v>
      </c>
      <c r="K122" s="6">
        <v>2</v>
      </c>
      <c r="L122" s="6">
        <v>1</v>
      </c>
      <c r="M122" s="6">
        <v>1039.9000000000001</v>
      </c>
      <c r="N122" s="6">
        <v>1000</v>
      </c>
      <c r="O122" s="6">
        <v>-39.9</v>
      </c>
      <c r="P122" s="6">
        <v>-3.99</v>
      </c>
    </row>
    <row r="123" spans="1:16" ht="15" thickBot="1" x14ac:dyDescent="0.4">
      <c r="A123" s="5" t="s">
        <v>153</v>
      </c>
      <c r="B123" s="6">
        <v>0</v>
      </c>
      <c r="C123" s="6">
        <v>2</v>
      </c>
      <c r="D123" s="6">
        <v>475.5</v>
      </c>
      <c r="E123" s="6">
        <v>2</v>
      </c>
      <c r="F123" s="6">
        <v>493.2</v>
      </c>
      <c r="G123" s="6">
        <v>0</v>
      </c>
      <c r="H123" s="6">
        <v>1</v>
      </c>
      <c r="I123" s="6">
        <v>0</v>
      </c>
      <c r="J123" s="6">
        <v>6.1</v>
      </c>
      <c r="K123" s="6">
        <v>2</v>
      </c>
      <c r="L123" s="6">
        <v>1</v>
      </c>
      <c r="M123" s="6">
        <v>982.8</v>
      </c>
      <c r="N123" s="6">
        <v>1000</v>
      </c>
      <c r="O123" s="6">
        <v>17.2</v>
      </c>
      <c r="P123" s="6">
        <v>1.72</v>
      </c>
    </row>
    <row r="124" spans="1:16" ht="15" thickBot="1" x14ac:dyDescent="0.4">
      <c r="A124" s="5" t="s">
        <v>154</v>
      </c>
      <c r="B124" s="6">
        <v>3</v>
      </c>
      <c r="C124" s="6">
        <v>2</v>
      </c>
      <c r="D124" s="6">
        <v>471.5</v>
      </c>
      <c r="E124" s="6">
        <v>0</v>
      </c>
      <c r="F124" s="6">
        <v>501.8</v>
      </c>
      <c r="G124" s="6">
        <v>0</v>
      </c>
      <c r="H124" s="6">
        <v>1</v>
      </c>
      <c r="I124" s="6">
        <v>3</v>
      </c>
      <c r="J124" s="6">
        <v>0</v>
      </c>
      <c r="K124" s="6">
        <v>0</v>
      </c>
      <c r="L124" s="6">
        <v>1</v>
      </c>
      <c r="M124" s="6">
        <v>983.3</v>
      </c>
      <c r="N124" s="6">
        <v>1000</v>
      </c>
      <c r="O124" s="6">
        <v>16.7</v>
      </c>
      <c r="P124" s="6">
        <v>1.67</v>
      </c>
    </row>
    <row r="125" spans="1:16" ht="15" thickBot="1" x14ac:dyDescent="0.4">
      <c r="A125" s="5" t="s">
        <v>155</v>
      </c>
      <c r="B125" s="6">
        <v>6.1</v>
      </c>
      <c r="C125" s="6">
        <v>2</v>
      </c>
      <c r="D125" s="6">
        <v>471.5</v>
      </c>
      <c r="E125" s="6">
        <v>2</v>
      </c>
      <c r="F125" s="6">
        <v>501.8</v>
      </c>
      <c r="G125" s="6">
        <v>0</v>
      </c>
      <c r="H125" s="6">
        <v>1</v>
      </c>
      <c r="I125" s="6">
        <v>2</v>
      </c>
      <c r="J125" s="6">
        <v>6.1</v>
      </c>
      <c r="K125" s="6">
        <v>2</v>
      </c>
      <c r="L125" s="6">
        <v>1</v>
      </c>
      <c r="M125" s="6">
        <v>995.5</v>
      </c>
      <c r="N125" s="6">
        <v>1000</v>
      </c>
      <c r="O125" s="6">
        <v>4.5</v>
      </c>
      <c r="P125" s="6">
        <v>0.45</v>
      </c>
    </row>
    <row r="126" spans="1:16" ht="15" thickBot="1" x14ac:dyDescent="0.4">
      <c r="A126" s="5" t="s">
        <v>156</v>
      </c>
      <c r="B126" s="6">
        <v>6.1</v>
      </c>
      <c r="C126" s="6">
        <v>2</v>
      </c>
      <c r="D126" s="6">
        <v>475.5</v>
      </c>
      <c r="E126" s="6">
        <v>2</v>
      </c>
      <c r="F126" s="6">
        <v>501.8</v>
      </c>
      <c r="G126" s="6">
        <v>0</v>
      </c>
      <c r="H126" s="6">
        <v>1</v>
      </c>
      <c r="I126" s="6">
        <v>6.1</v>
      </c>
      <c r="J126" s="6">
        <v>6.1</v>
      </c>
      <c r="K126" s="6">
        <v>2</v>
      </c>
      <c r="L126" s="6">
        <v>1</v>
      </c>
      <c r="M126" s="6">
        <v>1003.5</v>
      </c>
      <c r="N126" s="6">
        <v>1000</v>
      </c>
      <c r="O126" s="6">
        <v>-3.5</v>
      </c>
      <c r="P126" s="6">
        <v>-0.35</v>
      </c>
    </row>
    <row r="127" spans="1:16" ht="15" thickBot="1" x14ac:dyDescent="0.4">
      <c r="A127" s="5" t="s">
        <v>157</v>
      </c>
      <c r="B127" s="6">
        <v>2</v>
      </c>
      <c r="C127" s="6">
        <v>2</v>
      </c>
      <c r="D127" s="6">
        <v>471.5</v>
      </c>
      <c r="E127" s="6">
        <v>2</v>
      </c>
      <c r="F127" s="6">
        <v>500.8</v>
      </c>
      <c r="G127" s="6">
        <v>0</v>
      </c>
      <c r="H127" s="6">
        <v>1</v>
      </c>
      <c r="I127" s="6">
        <v>9.1</v>
      </c>
      <c r="J127" s="6">
        <v>6.1</v>
      </c>
      <c r="K127" s="6">
        <v>2</v>
      </c>
      <c r="L127" s="6">
        <v>1</v>
      </c>
      <c r="M127" s="6">
        <v>997.5</v>
      </c>
      <c r="N127" s="6">
        <v>1000</v>
      </c>
      <c r="O127" s="6">
        <v>2.5</v>
      </c>
      <c r="P127" s="6">
        <v>0.25</v>
      </c>
    </row>
    <row r="128" spans="1:16" ht="15" thickBot="1" x14ac:dyDescent="0.4">
      <c r="A128" s="5" t="s">
        <v>158</v>
      </c>
      <c r="B128" s="6">
        <v>4</v>
      </c>
      <c r="C128" s="6">
        <v>0</v>
      </c>
      <c r="D128" s="6">
        <v>471.5</v>
      </c>
      <c r="E128" s="6">
        <v>2</v>
      </c>
      <c r="F128" s="6">
        <v>499.7</v>
      </c>
      <c r="G128" s="6">
        <v>0</v>
      </c>
      <c r="H128" s="6">
        <v>1</v>
      </c>
      <c r="I128" s="6">
        <v>6.1</v>
      </c>
      <c r="J128" s="6">
        <v>6.1</v>
      </c>
      <c r="K128" s="6">
        <v>2</v>
      </c>
      <c r="L128" s="6">
        <v>1</v>
      </c>
      <c r="M128" s="6">
        <v>993.4</v>
      </c>
      <c r="N128" s="6">
        <v>1000</v>
      </c>
      <c r="O128" s="6">
        <v>6.6</v>
      </c>
      <c r="P128" s="6">
        <v>0.66</v>
      </c>
    </row>
    <row r="129" spans="1:16" ht="15" thickBot="1" x14ac:dyDescent="0.4">
      <c r="A129" s="5" t="s">
        <v>159</v>
      </c>
      <c r="B129" s="6">
        <v>5</v>
      </c>
      <c r="C129" s="6">
        <v>2</v>
      </c>
      <c r="D129" s="6">
        <v>475.5</v>
      </c>
      <c r="E129" s="6">
        <v>9.1</v>
      </c>
      <c r="F129" s="6">
        <v>501.8</v>
      </c>
      <c r="G129" s="6">
        <v>9.1</v>
      </c>
      <c r="H129" s="6">
        <v>1</v>
      </c>
      <c r="I129" s="6">
        <v>5</v>
      </c>
      <c r="J129" s="6">
        <v>13.1</v>
      </c>
      <c r="K129" s="6">
        <v>2</v>
      </c>
      <c r="L129" s="6">
        <v>1</v>
      </c>
      <c r="M129" s="6">
        <v>1024.7</v>
      </c>
      <c r="N129" s="6">
        <v>1000</v>
      </c>
      <c r="O129" s="6">
        <v>-24.7</v>
      </c>
      <c r="P129" s="6">
        <v>-2.4700000000000002</v>
      </c>
    </row>
    <row r="130" spans="1:16" ht="15" thickBot="1" x14ac:dyDescent="0.4">
      <c r="A130" s="5" t="s">
        <v>160</v>
      </c>
      <c r="B130" s="6">
        <v>8.1</v>
      </c>
      <c r="C130" s="6">
        <v>2</v>
      </c>
      <c r="D130" s="6">
        <v>475.5</v>
      </c>
      <c r="E130" s="6">
        <v>2</v>
      </c>
      <c r="F130" s="6">
        <v>497.7</v>
      </c>
      <c r="G130" s="6">
        <v>0</v>
      </c>
      <c r="H130" s="6">
        <v>1</v>
      </c>
      <c r="I130" s="6">
        <v>6.1</v>
      </c>
      <c r="J130" s="6">
        <v>6.1</v>
      </c>
      <c r="K130" s="6">
        <v>2</v>
      </c>
      <c r="L130" s="6">
        <v>1</v>
      </c>
      <c r="M130" s="6">
        <v>1001.5</v>
      </c>
      <c r="N130" s="6">
        <v>1000</v>
      </c>
      <c r="O130" s="6">
        <v>-1.5</v>
      </c>
      <c r="P130" s="6">
        <v>-0.15</v>
      </c>
    </row>
    <row r="131" spans="1:16" ht="15" thickBot="1" x14ac:dyDescent="0.4"/>
    <row r="132" spans="1:16" ht="15" thickBot="1" x14ac:dyDescent="0.4">
      <c r="A132" s="7" t="s">
        <v>213</v>
      </c>
      <c r="B132" s="8">
        <v>1082.3</v>
      </c>
    </row>
    <row r="133" spans="1:16" ht="15" thickBot="1" x14ac:dyDescent="0.4">
      <c r="A133" s="7" t="s">
        <v>214</v>
      </c>
      <c r="B133" s="8">
        <v>963.7</v>
      </c>
    </row>
    <row r="134" spans="1:16" ht="15" thickBot="1" x14ac:dyDescent="0.4">
      <c r="A134" s="7" t="s">
        <v>215</v>
      </c>
      <c r="B134" s="8">
        <v>10999.9</v>
      </c>
    </row>
    <row r="135" spans="1:16" ht="15" thickBot="1" x14ac:dyDescent="0.4">
      <c r="A135" s="7" t="s">
        <v>216</v>
      </c>
      <c r="B135" s="8">
        <v>11000</v>
      </c>
    </row>
    <row r="136" spans="1:16" ht="15" thickBot="1" x14ac:dyDescent="0.4">
      <c r="A136" s="7" t="s">
        <v>217</v>
      </c>
      <c r="B136" s="8">
        <v>-0.1</v>
      </c>
    </row>
    <row r="137" spans="1:16" ht="20" thickBot="1" x14ac:dyDescent="0.4">
      <c r="A137" s="7" t="s">
        <v>218</v>
      </c>
      <c r="B137" s="8"/>
    </row>
    <row r="138" spans="1:16" ht="20" thickBot="1" x14ac:dyDescent="0.4">
      <c r="A138" s="7" t="s">
        <v>219</v>
      </c>
      <c r="B138" s="8"/>
    </row>
    <row r="139" spans="1:16" ht="15" thickBot="1" x14ac:dyDescent="0.4">
      <c r="A139" s="7" t="s">
        <v>220</v>
      </c>
      <c r="B139" s="8">
        <v>0</v>
      </c>
    </row>
    <row r="141" spans="1:16" x14ac:dyDescent="0.35">
      <c r="A141" s="10" t="s">
        <v>221</v>
      </c>
    </row>
    <row r="143" spans="1:16" x14ac:dyDescent="0.35">
      <c r="A143" s="9" t="s">
        <v>222</v>
      </c>
    </row>
    <row r="144" spans="1:16" x14ac:dyDescent="0.35">
      <c r="A144" s="9" t="s">
        <v>265</v>
      </c>
    </row>
  </sheetData>
  <conditionalFormatting sqref="M47:M5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68" r:id="rId1" display="https://miau.my-x.hu/myx-free/coco/test/721598620190226214902.html" xr:uid="{00000000-0004-0000-0100-000000000000}"/>
    <hyperlink ref="A141" r:id="rId2" display="https://miau.my-x.hu/myx-free/coco/test/931848620190226214951.html" xr:uid="{00000000-0004-0000-0100-000001000000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21"/>
  <sheetViews>
    <sheetView workbookViewId="0"/>
  </sheetViews>
  <sheetFormatPr defaultRowHeight="14.5" x14ac:dyDescent="0.35"/>
  <sheetData>
    <row r="1" spans="1:2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35">
      <c r="A2">
        <v>19911822</v>
      </c>
      <c r="B2" t="s">
        <v>21</v>
      </c>
      <c r="C2" t="s">
        <v>22</v>
      </c>
      <c r="D2" t="s">
        <v>23</v>
      </c>
      <c r="E2" t="s">
        <v>24</v>
      </c>
      <c r="F2" t="s">
        <v>25</v>
      </c>
      <c r="G2" t="s">
        <v>25</v>
      </c>
      <c r="H2" t="s">
        <v>26</v>
      </c>
      <c r="I2">
        <v>2</v>
      </c>
      <c r="J2">
        <v>298430</v>
      </c>
      <c r="K2">
        <v>50</v>
      </c>
      <c r="L2">
        <v>17305</v>
      </c>
      <c r="M2">
        <v>31299</v>
      </c>
      <c r="N2">
        <v>17305</v>
      </c>
      <c r="O2" t="s">
        <v>25</v>
      </c>
      <c r="P2">
        <v>0</v>
      </c>
      <c r="Q2" t="s">
        <v>27</v>
      </c>
      <c r="R2">
        <v>1550009831</v>
      </c>
      <c r="S2" t="s">
        <v>28</v>
      </c>
      <c r="T2" t="s">
        <v>29</v>
      </c>
      <c r="U2" t="s">
        <v>25</v>
      </c>
    </row>
    <row r="3" spans="1:21" x14ac:dyDescent="0.35">
      <c r="A3">
        <v>19948580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25</v>
      </c>
      <c r="H3" t="s">
        <v>26</v>
      </c>
      <c r="I3">
        <v>2</v>
      </c>
      <c r="J3">
        <v>298430</v>
      </c>
      <c r="K3">
        <v>50</v>
      </c>
      <c r="L3">
        <v>17305</v>
      </c>
      <c r="M3">
        <v>34312</v>
      </c>
      <c r="N3">
        <v>17305</v>
      </c>
      <c r="O3" t="s">
        <v>25</v>
      </c>
      <c r="P3">
        <v>0</v>
      </c>
      <c r="Q3" t="s">
        <v>27</v>
      </c>
      <c r="R3">
        <v>1550157337</v>
      </c>
      <c r="S3" t="s">
        <v>28</v>
      </c>
      <c r="T3" t="s">
        <v>30</v>
      </c>
      <c r="U3" t="s">
        <v>25</v>
      </c>
    </row>
    <row r="4" spans="1:21" x14ac:dyDescent="0.35">
      <c r="A4">
        <v>19959495</v>
      </c>
      <c r="B4" t="s">
        <v>21</v>
      </c>
      <c r="C4" t="s">
        <v>22</v>
      </c>
      <c r="D4" t="s">
        <v>23</v>
      </c>
      <c r="E4" t="s">
        <v>24</v>
      </c>
      <c r="F4" t="s">
        <v>25</v>
      </c>
      <c r="G4" t="s">
        <v>25</v>
      </c>
      <c r="H4" t="s">
        <v>26</v>
      </c>
      <c r="I4">
        <v>2</v>
      </c>
      <c r="J4">
        <v>298430</v>
      </c>
      <c r="K4">
        <v>50</v>
      </c>
      <c r="L4">
        <v>17305</v>
      </c>
      <c r="M4">
        <v>34291</v>
      </c>
      <c r="N4">
        <v>17305</v>
      </c>
      <c r="O4" t="s">
        <v>25</v>
      </c>
      <c r="P4">
        <v>0</v>
      </c>
      <c r="Q4" t="s">
        <v>27</v>
      </c>
      <c r="R4">
        <v>1550254764</v>
      </c>
      <c r="S4" t="s">
        <v>28</v>
      </c>
      <c r="T4" t="s">
        <v>31</v>
      </c>
      <c r="U4" t="s">
        <v>25</v>
      </c>
    </row>
    <row r="5" spans="1:21" x14ac:dyDescent="0.35">
      <c r="A5">
        <v>19959515</v>
      </c>
      <c r="B5" t="s">
        <v>32</v>
      </c>
      <c r="C5" t="s">
        <v>33</v>
      </c>
      <c r="D5" t="s">
        <v>23</v>
      </c>
      <c r="E5" t="s">
        <v>34</v>
      </c>
      <c r="F5" t="s">
        <v>35</v>
      </c>
      <c r="G5">
        <v>29448</v>
      </c>
      <c r="H5" t="s">
        <v>26</v>
      </c>
      <c r="I5">
        <v>2</v>
      </c>
      <c r="J5">
        <v>299482</v>
      </c>
      <c r="K5">
        <v>70</v>
      </c>
      <c r="L5">
        <v>118025</v>
      </c>
      <c r="M5">
        <v>34291</v>
      </c>
      <c r="N5">
        <v>17305</v>
      </c>
      <c r="O5" t="s">
        <v>25</v>
      </c>
      <c r="P5">
        <v>0</v>
      </c>
      <c r="Q5" t="s">
        <v>27</v>
      </c>
      <c r="R5">
        <v>1550254925</v>
      </c>
      <c r="S5" t="s">
        <v>28</v>
      </c>
      <c r="T5" t="s">
        <v>31</v>
      </c>
      <c r="U5" t="s">
        <v>25</v>
      </c>
    </row>
    <row r="6" spans="1:21" x14ac:dyDescent="0.35">
      <c r="A6">
        <v>19959527</v>
      </c>
      <c r="B6" t="s">
        <v>36</v>
      </c>
      <c r="C6" t="s">
        <v>22</v>
      </c>
      <c r="D6" t="s">
        <v>23</v>
      </c>
      <c r="E6" t="s">
        <v>37</v>
      </c>
      <c r="F6" t="s">
        <v>38</v>
      </c>
      <c r="G6">
        <v>34004</v>
      </c>
      <c r="H6" t="s">
        <v>26</v>
      </c>
      <c r="I6">
        <v>0</v>
      </c>
      <c r="J6">
        <v>298430</v>
      </c>
      <c r="K6">
        <v>50</v>
      </c>
      <c r="L6">
        <v>17305</v>
      </c>
      <c r="M6">
        <v>34291</v>
      </c>
      <c r="N6">
        <v>17305</v>
      </c>
      <c r="O6">
        <v>34004</v>
      </c>
      <c r="P6">
        <v>0</v>
      </c>
      <c r="Q6" t="s">
        <v>39</v>
      </c>
      <c r="R6">
        <v>1550254946</v>
      </c>
      <c r="S6" t="s">
        <v>28</v>
      </c>
      <c r="T6" t="s">
        <v>31</v>
      </c>
      <c r="U6" t="s">
        <v>25</v>
      </c>
    </row>
    <row r="7" spans="1:21" x14ac:dyDescent="0.35">
      <c r="A7">
        <v>19959535</v>
      </c>
      <c r="B7" t="s">
        <v>21</v>
      </c>
      <c r="C7" t="s">
        <v>22</v>
      </c>
      <c r="D7" t="s">
        <v>23</v>
      </c>
      <c r="E7" t="s">
        <v>24</v>
      </c>
      <c r="F7" t="s">
        <v>25</v>
      </c>
      <c r="G7" t="s">
        <v>25</v>
      </c>
      <c r="H7" t="s">
        <v>26</v>
      </c>
      <c r="I7">
        <v>2</v>
      </c>
      <c r="J7">
        <v>298430</v>
      </c>
      <c r="K7">
        <v>50</v>
      </c>
      <c r="L7">
        <v>17305</v>
      </c>
      <c r="M7">
        <v>34291</v>
      </c>
      <c r="N7">
        <v>17305</v>
      </c>
      <c r="O7" t="s">
        <v>25</v>
      </c>
      <c r="P7">
        <v>0</v>
      </c>
      <c r="Q7" t="s">
        <v>27</v>
      </c>
      <c r="R7">
        <v>1550254970</v>
      </c>
      <c r="S7" t="s">
        <v>28</v>
      </c>
      <c r="T7" t="s">
        <v>31</v>
      </c>
      <c r="U7" t="s">
        <v>25</v>
      </c>
    </row>
    <row r="8" spans="1:21" x14ac:dyDescent="0.35">
      <c r="A8">
        <v>19959542</v>
      </c>
      <c r="B8" t="s">
        <v>32</v>
      </c>
      <c r="C8" t="s">
        <v>33</v>
      </c>
      <c r="D8" t="s">
        <v>23</v>
      </c>
      <c r="E8" t="s">
        <v>34</v>
      </c>
      <c r="F8" t="s">
        <v>35</v>
      </c>
      <c r="G8">
        <v>29448</v>
      </c>
      <c r="H8" t="s">
        <v>26</v>
      </c>
      <c r="I8">
        <v>2</v>
      </c>
      <c r="J8">
        <v>299482</v>
      </c>
      <c r="K8">
        <v>70</v>
      </c>
      <c r="L8">
        <v>118025</v>
      </c>
      <c r="M8">
        <v>34291</v>
      </c>
      <c r="N8">
        <v>17305</v>
      </c>
      <c r="O8" t="s">
        <v>25</v>
      </c>
      <c r="P8">
        <v>0</v>
      </c>
      <c r="Q8" t="s">
        <v>27</v>
      </c>
      <c r="R8">
        <v>1550255000</v>
      </c>
      <c r="S8" t="s">
        <v>28</v>
      </c>
      <c r="T8" t="s">
        <v>31</v>
      </c>
      <c r="U8" t="s">
        <v>25</v>
      </c>
    </row>
    <row r="9" spans="1:21" x14ac:dyDescent="0.35">
      <c r="A9">
        <v>19959545</v>
      </c>
      <c r="B9" t="s">
        <v>21</v>
      </c>
      <c r="C9" t="s">
        <v>22</v>
      </c>
      <c r="D9" t="s">
        <v>23</v>
      </c>
      <c r="E9" t="s">
        <v>24</v>
      </c>
      <c r="F9" t="s">
        <v>25</v>
      </c>
      <c r="G9" t="s">
        <v>25</v>
      </c>
      <c r="H9" t="s">
        <v>26</v>
      </c>
      <c r="I9">
        <v>2</v>
      </c>
      <c r="J9">
        <v>298430</v>
      </c>
      <c r="K9">
        <v>50</v>
      </c>
      <c r="L9">
        <v>17305</v>
      </c>
      <c r="M9">
        <v>34291</v>
      </c>
      <c r="N9">
        <v>17305</v>
      </c>
      <c r="O9" t="s">
        <v>25</v>
      </c>
      <c r="P9">
        <v>0</v>
      </c>
      <c r="Q9" t="s">
        <v>27</v>
      </c>
      <c r="R9">
        <v>1550255017</v>
      </c>
      <c r="S9" t="s">
        <v>28</v>
      </c>
      <c r="T9" t="s">
        <v>31</v>
      </c>
      <c r="U9" t="s">
        <v>25</v>
      </c>
    </row>
    <row r="10" spans="1:21" x14ac:dyDescent="0.35">
      <c r="A10">
        <v>19959548</v>
      </c>
      <c r="B10" t="s">
        <v>32</v>
      </c>
      <c r="C10" t="s">
        <v>33</v>
      </c>
      <c r="D10" t="s">
        <v>23</v>
      </c>
      <c r="E10" t="s">
        <v>34</v>
      </c>
      <c r="F10" t="s">
        <v>35</v>
      </c>
      <c r="G10">
        <v>29449</v>
      </c>
      <c r="H10" t="s">
        <v>26</v>
      </c>
      <c r="I10">
        <v>2</v>
      </c>
      <c r="J10">
        <v>299494</v>
      </c>
      <c r="K10">
        <v>70</v>
      </c>
      <c r="L10">
        <v>118033</v>
      </c>
      <c r="M10">
        <v>34291</v>
      </c>
      <c r="N10">
        <v>17305</v>
      </c>
      <c r="O10" t="s">
        <v>25</v>
      </c>
      <c r="P10">
        <v>0</v>
      </c>
      <c r="Q10" t="s">
        <v>27</v>
      </c>
      <c r="R10">
        <v>1550255022</v>
      </c>
      <c r="S10" t="s">
        <v>28</v>
      </c>
      <c r="T10" t="s">
        <v>31</v>
      </c>
      <c r="U10" t="s">
        <v>25</v>
      </c>
    </row>
    <row r="11" spans="1:21" x14ac:dyDescent="0.35">
      <c r="A11">
        <v>19959550</v>
      </c>
      <c r="B11" t="s">
        <v>21</v>
      </c>
      <c r="C11" t="s">
        <v>22</v>
      </c>
      <c r="D11" t="s">
        <v>23</v>
      </c>
      <c r="E11" t="s">
        <v>24</v>
      </c>
      <c r="F11" t="s">
        <v>25</v>
      </c>
      <c r="G11" t="s">
        <v>25</v>
      </c>
      <c r="H11" t="s">
        <v>26</v>
      </c>
      <c r="I11">
        <v>2</v>
      </c>
      <c r="J11">
        <v>298430</v>
      </c>
      <c r="K11">
        <v>50</v>
      </c>
      <c r="L11">
        <v>17305</v>
      </c>
      <c r="M11">
        <v>34291</v>
      </c>
      <c r="N11">
        <v>17305</v>
      </c>
      <c r="O11" t="s">
        <v>25</v>
      </c>
      <c r="P11">
        <v>0</v>
      </c>
      <c r="Q11" t="s">
        <v>27</v>
      </c>
      <c r="R11">
        <v>1550255031</v>
      </c>
      <c r="S11" t="s">
        <v>28</v>
      </c>
      <c r="T11" t="s">
        <v>31</v>
      </c>
      <c r="U11" t="s">
        <v>25</v>
      </c>
    </row>
    <row r="12" spans="1:21" x14ac:dyDescent="0.35">
      <c r="A12">
        <v>20003931</v>
      </c>
      <c r="B12" t="s">
        <v>21</v>
      </c>
      <c r="C12" t="s">
        <v>22</v>
      </c>
      <c r="D12" t="s">
        <v>23</v>
      </c>
      <c r="E12" t="s">
        <v>24</v>
      </c>
      <c r="F12" t="s">
        <v>25</v>
      </c>
      <c r="G12" t="s">
        <v>25</v>
      </c>
      <c r="H12" t="s">
        <v>26</v>
      </c>
      <c r="I12">
        <v>2</v>
      </c>
      <c r="J12">
        <v>298430</v>
      </c>
      <c r="K12">
        <v>50</v>
      </c>
      <c r="L12">
        <v>17305</v>
      </c>
      <c r="M12">
        <v>31218</v>
      </c>
      <c r="N12">
        <v>17305</v>
      </c>
      <c r="O12" t="s">
        <v>25</v>
      </c>
      <c r="P12">
        <v>0</v>
      </c>
      <c r="Q12" t="s">
        <v>27</v>
      </c>
      <c r="R12">
        <v>1550517722</v>
      </c>
      <c r="S12" t="s">
        <v>28</v>
      </c>
      <c r="T12" t="s">
        <v>40</v>
      </c>
      <c r="U12" t="s">
        <v>25</v>
      </c>
    </row>
    <row r="13" spans="1:21" x14ac:dyDescent="0.35">
      <c r="A13">
        <v>20003932</v>
      </c>
      <c r="B13" t="s">
        <v>32</v>
      </c>
      <c r="C13" t="s">
        <v>33</v>
      </c>
      <c r="D13" t="s">
        <v>23</v>
      </c>
      <c r="E13" t="s">
        <v>34</v>
      </c>
      <c r="F13" t="s">
        <v>35</v>
      </c>
      <c r="G13">
        <v>29448</v>
      </c>
      <c r="H13" t="s">
        <v>26</v>
      </c>
      <c r="I13">
        <v>2</v>
      </c>
      <c r="J13">
        <v>299482</v>
      </c>
      <c r="K13">
        <v>70</v>
      </c>
      <c r="L13">
        <v>118025</v>
      </c>
      <c r="M13">
        <v>31218</v>
      </c>
      <c r="N13">
        <v>17305</v>
      </c>
      <c r="O13" t="s">
        <v>25</v>
      </c>
      <c r="P13">
        <v>0</v>
      </c>
      <c r="Q13" t="s">
        <v>27</v>
      </c>
      <c r="R13">
        <v>1550517764</v>
      </c>
      <c r="S13" t="s">
        <v>28</v>
      </c>
      <c r="T13" t="s">
        <v>40</v>
      </c>
      <c r="U13" t="s">
        <v>25</v>
      </c>
    </row>
    <row r="14" spans="1:21" x14ac:dyDescent="0.35">
      <c r="A14">
        <v>20003935</v>
      </c>
      <c r="B14" t="s">
        <v>36</v>
      </c>
      <c r="C14" t="s">
        <v>22</v>
      </c>
      <c r="D14" t="s">
        <v>23</v>
      </c>
      <c r="E14" t="s">
        <v>37</v>
      </c>
      <c r="F14" t="s">
        <v>38</v>
      </c>
      <c r="G14">
        <v>34004</v>
      </c>
      <c r="H14" t="s">
        <v>26</v>
      </c>
      <c r="I14">
        <v>0</v>
      </c>
      <c r="J14">
        <v>298430</v>
      </c>
      <c r="K14">
        <v>50</v>
      </c>
      <c r="L14">
        <v>17305</v>
      </c>
      <c r="M14">
        <v>31218</v>
      </c>
      <c r="N14">
        <v>17305</v>
      </c>
      <c r="O14">
        <v>34004</v>
      </c>
      <c r="P14">
        <v>0</v>
      </c>
      <c r="Q14" t="s">
        <v>39</v>
      </c>
      <c r="R14">
        <v>1550517777</v>
      </c>
      <c r="S14" t="s">
        <v>28</v>
      </c>
      <c r="T14" t="s">
        <v>40</v>
      </c>
      <c r="U14" t="s">
        <v>25</v>
      </c>
    </row>
    <row r="15" spans="1:21" x14ac:dyDescent="0.35">
      <c r="A15">
        <v>20003939</v>
      </c>
      <c r="B15" t="s">
        <v>21</v>
      </c>
      <c r="C15" t="s">
        <v>22</v>
      </c>
      <c r="D15" t="s">
        <v>23</v>
      </c>
      <c r="E15" t="s">
        <v>24</v>
      </c>
      <c r="F15" t="s">
        <v>25</v>
      </c>
      <c r="G15" t="s">
        <v>25</v>
      </c>
      <c r="H15" t="s">
        <v>26</v>
      </c>
      <c r="I15">
        <v>2</v>
      </c>
      <c r="J15">
        <v>298430</v>
      </c>
      <c r="K15">
        <v>50</v>
      </c>
      <c r="L15">
        <v>17305</v>
      </c>
      <c r="M15">
        <v>31218</v>
      </c>
      <c r="N15">
        <v>17305</v>
      </c>
      <c r="O15" t="s">
        <v>25</v>
      </c>
      <c r="P15">
        <v>0</v>
      </c>
      <c r="Q15" t="s">
        <v>27</v>
      </c>
      <c r="R15">
        <v>1550517796</v>
      </c>
      <c r="S15" t="s">
        <v>28</v>
      </c>
      <c r="T15" t="s">
        <v>40</v>
      </c>
      <c r="U15" t="s">
        <v>25</v>
      </c>
    </row>
    <row r="16" spans="1:21" x14ac:dyDescent="0.35">
      <c r="A16">
        <v>20023500</v>
      </c>
      <c r="B16" t="s">
        <v>21</v>
      </c>
      <c r="C16" t="s">
        <v>22</v>
      </c>
      <c r="D16" t="s">
        <v>23</v>
      </c>
      <c r="E16" t="s">
        <v>24</v>
      </c>
      <c r="F16" t="s">
        <v>25</v>
      </c>
      <c r="G16" t="s">
        <v>25</v>
      </c>
      <c r="H16" t="s">
        <v>26</v>
      </c>
      <c r="I16">
        <v>2</v>
      </c>
      <c r="J16">
        <v>298430</v>
      </c>
      <c r="K16">
        <v>50</v>
      </c>
      <c r="L16">
        <v>17305</v>
      </c>
      <c r="M16">
        <v>34288</v>
      </c>
      <c r="N16">
        <v>17305</v>
      </c>
      <c r="O16" t="s">
        <v>25</v>
      </c>
      <c r="P16">
        <v>0</v>
      </c>
      <c r="Q16" t="s">
        <v>27</v>
      </c>
      <c r="R16">
        <v>1550660864</v>
      </c>
      <c r="S16" t="s">
        <v>28</v>
      </c>
      <c r="T16" t="s">
        <v>41</v>
      </c>
      <c r="U16" t="s">
        <v>25</v>
      </c>
    </row>
    <row r="17" spans="1:21" x14ac:dyDescent="0.35">
      <c r="A17">
        <v>20023523</v>
      </c>
      <c r="B17" t="s">
        <v>21</v>
      </c>
      <c r="C17" t="s">
        <v>22</v>
      </c>
      <c r="D17" t="s">
        <v>23</v>
      </c>
      <c r="E17" t="s">
        <v>24</v>
      </c>
      <c r="F17" t="s">
        <v>25</v>
      </c>
      <c r="G17" t="s">
        <v>25</v>
      </c>
      <c r="H17" t="s">
        <v>26</v>
      </c>
      <c r="I17">
        <v>2</v>
      </c>
      <c r="J17">
        <v>298430</v>
      </c>
      <c r="K17">
        <v>50</v>
      </c>
      <c r="L17">
        <v>17305</v>
      </c>
      <c r="M17">
        <v>34312</v>
      </c>
      <c r="N17">
        <v>17305</v>
      </c>
      <c r="O17" t="s">
        <v>25</v>
      </c>
      <c r="P17">
        <v>0</v>
      </c>
      <c r="Q17" t="s">
        <v>27</v>
      </c>
      <c r="R17">
        <v>1550660926</v>
      </c>
      <c r="S17" t="s">
        <v>28</v>
      </c>
      <c r="T17" t="s">
        <v>42</v>
      </c>
      <c r="U17" t="s">
        <v>25</v>
      </c>
    </row>
    <row r="18" spans="1:21" x14ac:dyDescent="0.35">
      <c r="A18">
        <v>20023621</v>
      </c>
      <c r="B18" t="s">
        <v>21</v>
      </c>
      <c r="C18" t="s">
        <v>22</v>
      </c>
      <c r="D18" t="s">
        <v>23</v>
      </c>
      <c r="E18" t="s">
        <v>24</v>
      </c>
      <c r="F18" t="s">
        <v>25</v>
      </c>
      <c r="G18" t="s">
        <v>25</v>
      </c>
      <c r="H18" t="s">
        <v>26</v>
      </c>
      <c r="I18">
        <v>2</v>
      </c>
      <c r="J18">
        <v>298430</v>
      </c>
      <c r="K18">
        <v>50</v>
      </c>
      <c r="L18">
        <v>17305</v>
      </c>
      <c r="M18">
        <v>31299</v>
      </c>
      <c r="N18">
        <v>17305</v>
      </c>
      <c r="O18" t="s">
        <v>25</v>
      </c>
      <c r="P18">
        <v>0</v>
      </c>
      <c r="Q18" t="s">
        <v>27</v>
      </c>
      <c r="R18">
        <v>1550661695</v>
      </c>
      <c r="S18" t="s">
        <v>28</v>
      </c>
      <c r="T18" t="s">
        <v>43</v>
      </c>
      <c r="U18" t="s">
        <v>25</v>
      </c>
    </row>
    <row r="19" spans="1:21" x14ac:dyDescent="0.35">
      <c r="A19">
        <v>20023662</v>
      </c>
      <c r="B19" t="s">
        <v>32</v>
      </c>
      <c r="C19" t="s">
        <v>33</v>
      </c>
      <c r="D19" t="s">
        <v>23</v>
      </c>
      <c r="E19" t="s">
        <v>34</v>
      </c>
      <c r="F19" t="s">
        <v>35</v>
      </c>
      <c r="G19">
        <v>29407</v>
      </c>
      <c r="H19" t="s">
        <v>26</v>
      </c>
      <c r="I19">
        <v>2</v>
      </c>
      <c r="J19">
        <v>298431</v>
      </c>
      <c r="K19">
        <v>70</v>
      </c>
      <c r="L19">
        <v>117452</v>
      </c>
      <c r="M19">
        <v>31299</v>
      </c>
      <c r="N19">
        <v>17305</v>
      </c>
      <c r="O19" t="s">
        <v>25</v>
      </c>
      <c r="P19">
        <v>0</v>
      </c>
      <c r="Q19" t="s">
        <v>27</v>
      </c>
      <c r="R19">
        <v>1550661916</v>
      </c>
      <c r="S19" t="s">
        <v>28</v>
      </c>
      <c r="T19" t="s">
        <v>43</v>
      </c>
      <c r="U19" t="s">
        <v>25</v>
      </c>
    </row>
    <row r="20" spans="1:21" x14ac:dyDescent="0.35">
      <c r="A20">
        <v>20023672</v>
      </c>
      <c r="B20" t="s">
        <v>32</v>
      </c>
      <c r="C20" t="s">
        <v>33</v>
      </c>
      <c r="D20" t="s">
        <v>23</v>
      </c>
      <c r="E20" t="s">
        <v>34</v>
      </c>
      <c r="F20" t="s">
        <v>35</v>
      </c>
      <c r="G20">
        <v>29407</v>
      </c>
      <c r="H20" t="s">
        <v>26</v>
      </c>
      <c r="I20">
        <v>2</v>
      </c>
      <c r="J20">
        <v>298431</v>
      </c>
      <c r="K20">
        <v>70</v>
      </c>
      <c r="L20">
        <v>117452</v>
      </c>
      <c r="M20">
        <v>34312</v>
      </c>
      <c r="N20">
        <v>17305</v>
      </c>
      <c r="O20" t="s">
        <v>25</v>
      </c>
      <c r="P20">
        <v>0</v>
      </c>
      <c r="Q20" t="s">
        <v>27</v>
      </c>
      <c r="R20">
        <v>1550661963</v>
      </c>
      <c r="S20" t="s">
        <v>28</v>
      </c>
      <c r="T20" t="s">
        <v>42</v>
      </c>
      <c r="U20" t="s">
        <v>25</v>
      </c>
    </row>
    <row r="21" spans="1:21" x14ac:dyDescent="0.35">
      <c r="A21">
        <v>20023675</v>
      </c>
      <c r="B21" t="s">
        <v>44</v>
      </c>
      <c r="C21" t="s">
        <v>33</v>
      </c>
      <c r="D21" t="s">
        <v>23</v>
      </c>
      <c r="E21" t="s">
        <v>45</v>
      </c>
      <c r="F21" t="s">
        <v>46</v>
      </c>
      <c r="G21">
        <v>44466</v>
      </c>
      <c r="H21" t="s">
        <v>26</v>
      </c>
      <c r="I21">
        <v>2</v>
      </c>
      <c r="J21">
        <v>298431</v>
      </c>
      <c r="K21">
        <v>70</v>
      </c>
      <c r="L21">
        <v>117452</v>
      </c>
      <c r="M21">
        <v>34312</v>
      </c>
      <c r="N21">
        <v>17305</v>
      </c>
      <c r="O21" t="s">
        <v>25</v>
      </c>
      <c r="P21">
        <v>0</v>
      </c>
      <c r="Q21" t="s">
        <v>27</v>
      </c>
      <c r="R21">
        <v>1550661967</v>
      </c>
      <c r="S21" t="s">
        <v>28</v>
      </c>
      <c r="T21" t="s">
        <v>42</v>
      </c>
      <c r="U21" t="s">
        <v>25</v>
      </c>
    </row>
    <row r="22" spans="1:21" x14ac:dyDescent="0.35">
      <c r="A22">
        <v>20023676</v>
      </c>
      <c r="B22" t="s">
        <v>21</v>
      </c>
      <c r="C22" t="s">
        <v>22</v>
      </c>
      <c r="D22" t="s">
        <v>23</v>
      </c>
      <c r="E22" t="s">
        <v>24</v>
      </c>
      <c r="F22" t="s">
        <v>25</v>
      </c>
      <c r="G22" t="s">
        <v>25</v>
      </c>
      <c r="H22" t="s">
        <v>26</v>
      </c>
      <c r="I22">
        <v>2</v>
      </c>
      <c r="J22">
        <v>298430</v>
      </c>
      <c r="K22">
        <v>50</v>
      </c>
      <c r="L22">
        <v>17305</v>
      </c>
      <c r="M22">
        <v>31299</v>
      </c>
      <c r="N22">
        <v>17305</v>
      </c>
      <c r="O22" t="s">
        <v>25</v>
      </c>
      <c r="P22">
        <v>0</v>
      </c>
      <c r="Q22" t="s">
        <v>27</v>
      </c>
      <c r="R22">
        <v>1550661967</v>
      </c>
      <c r="S22" t="s">
        <v>28</v>
      </c>
      <c r="T22" t="s">
        <v>43</v>
      </c>
      <c r="U22" t="s">
        <v>25</v>
      </c>
    </row>
    <row r="23" spans="1:21" x14ac:dyDescent="0.35">
      <c r="A23">
        <v>20023678</v>
      </c>
      <c r="B23" t="s">
        <v>21</v>
      </c>
      <c r="C23" t="s">
        <v>22</v>
      </c>
      <c r="D23" t="s">
        <v>23</v>
      </c>
      <c r="E23" t="s">
        <v>24</v>
      </c>
      <c r="F23" t="s">
        <v>25</v>
      </c>
      <c r="G23" t="s">
        <v>25</v>
      </c>
      <c r="H23" t="s">
        <v>26</v>
      </c>
      <c r="I23">
        <v>2</v>
      </c>
      <c r="J23">
        <v>298430</v>
      </c>
      <c r="K23">
        <v>50</v>
      </c>
      <c r="L23">
        <v>17305</v>
      </c>
      <c r="M23">
        <v>34333</v>
      </c>
      <c r="N23">
        <v>17305</v>
      </c>
      <c r="O23" t="s">
        <v>25</v>
      </c>
      <c r="P23">
        <v>0</v>
      </c>
      <c r="Q23" t="s">
        <v>27</v>
      </c>
      <c r="R23">
        <v>1550661984</v>
      </c>
      <c r="S23" t="s">
        <v>28</v>
      </c>
      <c r="T23" t="s">
        <v>47</v>
      </c>
      <c r="U23" t="s">
        <v>25</v>
      </c>
    </row>
    <row r="24" spans="1:21" x14ac:dyDescent="0.35">
      <c r="A24">
        <v>20023681</v>
      </c>
      <c r="B24" t="s">
        <v>32</v>
      </c>
      <c r="C24" t="s">
        <v>33</v>
      </c>
      <c r="D24" t="s">
        <v>23</v>
      </c>
      <c r="E24" t="s">
        <v>34</v>
      </c>
      <c r="F24" t="s">
        <v>35</v>
      </c>
      <c r="G24">
        <v>29407</v>
      </c>
      <c r="H24" t="s">
        <v>26</v>
      </c>
      <c r="I24">
        <v>2</v>
      </c>
      <c r="J24">
        <v>298431</v>
      </c>
      <c r="K24">
        <v>70</v>
      </c>
      <c r="L24">
        <v>117452</v>
      </c>
      <c r="M24">
        <v>34312</v>
      </c>
      <c r="N24">
        <v>17305</v>
      </c>
      <c r="O24" t="s">
        <v>25</v>
      </c>
      <c r="P24">
        <v>0</v>
      </c>
      <c r="Q24" t="s">
        <v>27</v>
      </c>
      <c r="R24">
        <v>1550661988</v>
      </c>
      <c r="S24" t="s">
        <v>28</v>
      </c>
      <c r="T24" t="s">
        <v>42</v>
      </c>
      <c r="U24" t="s">
        <v>25</v>
      </c>
    </row>
    <row r="25" spans="1:21" x14ac:dyDescent="0.35">
      <c r="A25">
        <v>20023682</v>
      </c>
      <c r="B25" t="s">
        <v>32</v>
      </c>
      <c r="C25" t="s">
        <v>33</v>
      </c>
      <c r="D25" t="s">
        <v>23</v>
      </c>
      <c r="E25" t="s">
        <v>34</v>
      </c>
      <c r="F25" t="s">
        <v>35</v>
      </c>
      <c r="G25">
        <v>29448</v>
      </c>
      <c r="H25" t="s">
        <v>26</v>
      </c>
      <c r="I25">
        <v>2</v>
      </c>
      <c r="J25">
        <v>299482</v>
      </c>
      <c r="K25">
        <v>70</v>
      </c>
      <c r="L25">
        <v>118025</v>
      </c>
      <c r="M25">
        <v>34333</v>
      </c>
      <c r="N25">
        <v>17305</v>
      </c>
      <c r="O25" t="s">
        <v>25</v>
      </c>
      <c r="P25">
        <v>0</v>
      </c>
      <c r="Q25" t="s">
        <v>27</v>
      </c>
      <c r="R25">
        <v>1550661989</v>
      </c>
      <c r="S25" t="s">
        <v>28</v>
      </c>
      <c r="T25" t="s">
        <v>47</v>
      </c>
      <c r="U25" t="s">
        <v>25</v>
      </c>
    </row>
    <row r="26" spans="1:21" x14ac:dyDescent="0.35">
      <c r="A26">
        <v>20023683</v>
      </c>
      <c r="B26" t="s">
        <v>36</v>
      </c>
      <c r="C26" t="s">
        <v>22</v>
      </c>
      <c r="D26" t="s">
        <v>23</v>
      </c>
      <c r="E26" t="s">
        <v>37</v>
      </c>
      <c r="F26" t="s">
        <v>38</v>
      </c>
      <c r="G26">
        <v>34004</v>
      </c>
      <c r="H26" t="s">
        <v>26</v>
      </c>
      <c r="I26">
        <v>0</v>
      </c>
      <c r="J26">
        <v>298430</v>
      </c>
      <c r="K26">
        <v>50</v>
      </c>
      <c r="L26">
        <v>17305</v>
      </c>
      <c r="M26">
        <v>34312</v>
      </c>
      <c r="N26">
        <v>17305</v>
      </c>
      <c r="O26">
        <v>34004</v>
      </c>
      <c r="P26">
        <v>0</v>
      </c>
      <c r="Q26" t="s">
        <v>39</v>
      </c>
      <c r="R26">
        <v>1550661990</v>
      </c>
      <c r="S26" t="s">
        <v>28</v>
      </c>
      <c r="T26" t="s">
        <v>42</v>
      </c>
      <c r="U26" t="s">
        <v>25</v>
      </c>
    </row>
    <row r="27" spans="1:21" x14ac:dyDescent="0.35">
      <c r="A27">
        <v>20023684</v>
      </c>
      <c r="B27" t="s">
        <v>44</v>
      </c>
      <c r="C27" t="s">
        <v>33</v>
      </c>
      <c r="D27" t="s">
        <v>23</v>
      </c>
      <c r="E27" t="s">
        <v>45</v>
      </c>
      <c r="F27" t="s">
        <v>46</v>
      </c>
      <c r="G27">
        <v>44464</v>
      </c>
      <c r="H27" t="s">
        <v>26</v>
      </c>
      <c r="I27">
        <v>2</v>
      </c>
      <c r="J27">
        <v>299482</v>
      </c>
      <c r="K27">
        <v>70</v>
      </c>
      <c r="L27">
        <v>118025</v>
      </c>
      <c r="M27">
        <v>34333</v>
      </c>
      <c r="N27">
        <v>17305</v>
      </c>
      <c r="O27" t="s">
        <v>25</v>
      </c>
      <c r="P27">
        <v>0</v>
      </c>
      <c r="Q27" t="s">
        <v>27</v>
      </c>
      <c r="R27">
        <v>1550661992</v>
      </c>
      <c r="S27" t="s">
        <v>28</v>
      </c>
      <c r="T27" t="s">
        <v>47</v>
      </c>
      <c r="U27" t="s">
        <v>25</v>
      </c>
    </row>
    <row r="28" spans="1:21" x14ac:dyDescent="0.35">
      <c r="A28">
        <v>20023685</v>
      </c>
      <c r="B28" t="s">
        <v>32</v>
      </c>
      <c r="C28" t="s">
        <v>33</v>
      </c>
      <c r="D28" t="s">
        <v>23</v>
      </c>
      <c r="E28" t="s">
        <v>34</v>
      </c>
      <c r="F28" t="s">
        <v>35</v>
      </c>
      <c r="G28">
        <v>29407</v>
      </c>
      <c r="H28" t="s">
        <v>26</v>
      </c>
      <c r="I28">
        <v>2</v>
      </c>
      <c r="J28">
        <v>298431</v>
      </c>
      <c r="K28">
        <v>70</v>
      </c>
      <c r="L28">
        <v>117452</v>
      </c>
      <c r="M28">
        <v>31299</v>
      </c>
      <c r="N28">
        <v>17305</v>
      </c>
      <c r="O28" t="s">
        <v>25</v>
      </c>
      <c r="P28">
        <v>0</v>
      </c>
      <c r="Q28" t="s">
        <v>27</v>
      </c>
      <c r="R28">
        <v>1550661992</v>
      </c>
      <c r="S28" t="s">
        <v>28</v>
      </c>
      <c r="T28" t="s">
        <v>43</v>
      </c>
      <c r="U28" t="s">
        <v>25</v>
      </c>
    </row>
    <row r="29" spans="1:21" x14ac:dyDescent="0.35">
      <c r="A29">
        <v>20023687</v>
      </c>
      <c r="B29" t="s">
        <v>44</v>
      </c>
      <c r="C29" t="s">
        <v>33</v>
      </c>
      <c r="D29" t="s">
        <v>23</v>
      </c>
      <c r="E29" t="s">
        <v>45</v>
      </c>
      <c r="F29" t="s">
        <v>46</v>
      </c>
      <c r="G29">
        <v>44467</v>
      </c>
      <c r="H29" t="s">
        <v>26</v>
      </c>
      <c r="I29">
        <v>2</v>
      </c>
      <c r="J29">
        <v>298431</v>
      </c>
      <c r="K29">
        <v>70</v>
      </c>
      <c r="L29">
        <v>117452</v>
      </c>
      <c r="M29">
        <v>31299</v>
      </c>
      <c r="N29">
        <v>17305</v>
      </c>
      <c r="O29" t="s">
        <v>25</v>
      </c>
      <c r="P29">
        <v>0</v>
      </c>
      <c r="Q29" t="s">
        <v>27</v>
      </c>
      <c r="R29">
        <v>1550661995</v>
      </c>
      <c r="S29" t="s">
        <v>28</v>
      </c>
      <c r="T29" t="s">
        <v>43</v>
      </c>
      <c r="U29" t="s">
        <v>25</v>
      </c>
    </row>
    <row r="30" spans="1:21" x14ac:dyDescent="0.35">
      <c r="A30">
        <v>20023691</v>
      </c>
      <c r="B30" t="s">
        <v>21</v>
      </c>
      <c r="C30" t="s">
        <v>22</v>
      </c>
      <c r="D30" t="s">
        <v>23</v>
      </c>
      <c r="E30" t="s">
        <v>24</v>
      </c>
      <c r="F30" t="s">
        <v>25</v>
      </c>
      <c r="G30" t="s">
        <v>25</v>
      </c>
      <c r="H30" t="s">
        <v>26</v>
      </c>
      <c r="I30">
        <v>2</v>
      </c>
      <c r="J30">
        <v>298430</v>
      </c>
      <c r="K30">
        <v>50</v>
      </c>
      <c r="L30">
        <v>17305</v>
      </c>
      <c r="M30">
        <v>31299</v>
      </c>
      <c r="N30">
        <v>17305</v>
      </c>
      <c r="O30" t="s">
        <v>25</v>
      </c>
      <c r="P30">
        <v>0</v>
      </c>
      <c r="Q30" t="s">
        <v>27</v>
      </c>
      <c r="R30">
        <v>1550662009</v>
      </c>
      <c r="S30" t="s">
        <v>28</v>
      </c>
      <c r="T30" t="s">
        <v>43</v>
      </c>
      <c r="U30" t="s">
        <v>25</v>
      </c>
    </row>
    <row r="31" spans="1:21" x14ac:dyDescent="0.35">
      <c r="A31">
        <v>20023694</v>
      </c>
      <c r="B31" t="s">
        <v>32</v>
      </c>
      <c r="C31" t="s">
        <v>33</v>
      </c>
      <c r="D31" t="s">
        <v>23</v>
      </c>
      <c r="E31" t="s">
        <v>34</v>
      </c>
      <c r="F31" t="s">
        <v>35</v>
      </c>
      <c r="G31">
        <v>29407</v>
      </c>
      <c r="H31" t="s">
        <v>26</v>
      </c>
      <c r="I31">
        <v>2</v>
      </c>
      <c r="J31">
        <v>298431</v>
      </c>
      <c r="K31">
        <v>70</v>
      </c>
      <c r="L31">
        <v>117452</v>
      </c>
      <c r="M31">
        <v>34288</v>
      </c>
      <c r="N31">
        <v>17305</v>
      </c>
      <c r="O31" t="s">
        <v>25</v>
      </c>
      <c r="P31">
        <v>0</v>
      </c>
      <c r="Q31" t="s">
        <v>27</v>
      </c>
      <c r="R31">
        <v>1550662018</v>
      </c>
      <c r="S31" t="s">
        <v>28</v>
      </c>
      <c r="T31" t="s">
        <v>41</v>
      </c>
      <c r="U31" t="s">
        <v>25</v>
      </c>
    </row>
    <row r="32" spans="1:21" x14ac:dyDescent="0.35">
      <c r="A32">
        <v>20023696</v>
      </c>
      <c r="B32" t="s">
        <v>44</v>
      </c>
      <c r="C32" t="s">
        <v>33</v>
      </c>
      <c r="D32" t="s">
        <v>23</v>
      </c>
      <c r="E32" t="s">
        <v>45</v>
      </c>
      <c r="F32" t="s">
        <v>46</v>
      </c>
      <c r="G32">
        <v>44466</v>
      </c>
      <c r="H32" t="s">
        <v>26</v>
      </c>
      <c r="I32">
        <v>2</v>
      </c>
      <c r="J32">
        <v>298431</v>
      </c>
      <c r="K32">
        <v>70</v>
      </c>
      <c r="L32">
        <v>117452</v>
      </c>
      <c r="M32">
        <v>34288</v>
      </c>
      <c r="N32">
        <v>17305</v>
      </c>
      <c r="O32" t="s">
        <v>25</v>
      </c>
      <c r="P32">
        <v>0</v>
      </c>
      <c r="Q32" t="s">
        <v>27</v>
      </c>
      <c r="R32">
        <v>1550662026</v>
      </c>
      <c r="S32" t="s">
        <v>28</v>
      </c>
      <c r="T32" t="s">
        <v>41</v>
      </c>
      <c r="U32" t="s">
        <v>25</v>
      </c>
    </row>
    <row r="33" spans="1:21" x14ac:dyDescent="0.35">
      <c r="A33">
        <v>20023697</v>
      </c>
      <c r="B33" t="s">
        <v>48</v>
      </c>
      <c r="C33" t="s">
        <v>22</v>
      </c>
      <c r="D33" t="s">
        <v>23</v>
      </c>
      <c r="E33" t="s">
        <v>49</v>
      </c>
      <c r="F33" t="s">
        <v>24</v>
      </c>
      <c r="G33">
        <v>17305</v>
      </c>
      <c r="H33" t="s">
        <v>26</v>
      </c>
      <c r="I33">
        <v>0</v>
      </c>
      <c r="J33">
        <v>298430</v>
      </c>
      <c r="K33">
        <v>50</v>
      </c>
      <c r="L33">
        <v>17305</v>
      </c>
      <c r="M33">
        <v>34312</v>
      </c>
      <c r="N33">
        <v>17305</v>
      </c>
      <c r="O33" t="s">
        <v>25</v>
      </c>
      <c r="P33">
        <v>0</v>
      </c>
      <c r="Q33" t="s">
        <v>50</v>
      </c>
      <c r="R33">
        <v>1550662036</v>
      </c>
      <c r="S33" t="s">
        <v>28</v>
      </c>
      <c r="T33" t="s">
        <v>42</v>
      </c>
      <c r="U33" t="s">
        <v>25</v>
      </c>
    </row>
    <row r="34" spans="1:21" x14ac:dyDescent="0.35">
      <c r="A34">
        <v>20023708</v>
      </c>
      <c r="B34" t="s">
        <v>21</v>
      </c>
      <c r="C34" t="s">
        <v>22</v>
      </c>
      <c r="D34" t="s">
        <v>23</v>
      </c>
      <c r="E34" t="s">
        <v>24</v>
      </c>
      <c r="F34" t="s">
        <v>25</v>
      </c>
      <c r="G34" t="s">
        <v>25</v>
      </c>
      <c r="H34" t="s">
        <v>26</v>
      </c>
      <c r="I34">
        <v>2</v>
      </c>
      <c r="J34">
        <v>298430</v>
      </c>
      <c r="K34">
        <v>50</v>
      </c>
      <c r="L34">
        <v>17305</v>
      </c>
      <c r="M34">
        <v>34312</v>
      </c>
      <c r="N34">
        <v>17305</v>
      </c>
      <c r="O34" t="s">
        <v>25</v>
      </c>
      <c r="P34">
        <v>0</v>
      </c>
      <c r="Q34" t="s">
        <v>27</v>
      </c>
      <c r="R34">
        <v>1550662081</v>
      </c>
      <c r="S34" t="s">
        <v>28</v>
      </c>
      <c r="T34" t="s">
        <v>42</v>
      </c>
      <c r="U34" t="s">
        <v>25</v>
      </c>
    </row>
    <row r="35" spans="1:21" x14ac:dyDescent="0.35">
      <c r="A35">
        <v>20023716</v>
      </c>
      <c r="B35" t="s">
        <v>44</v>
      </c>
      <c r="C35" t="s">
        <v>33</v>
      </c>
      <c r="D35" t="s">
        <v>23</v>
      </c>
      <c r="E35" t="s">
        <v>45</v>
      </c>
      <c r="F35" t="s">
        <v>46</v>
      </c>
      <c r="G35">
        <v>44466</v>
      </c>
      <c r="H35" t="s">
        <v>26</v>
      </c>
      <c r="I35">
        <v>2</v>
      </c>
      <c r="J35">
        <v>298431</v>
      </c>
      <c r="K35">
        <v>70</v>
      </c>
      <c r="L35">
        <v>117452</v>
      </c>
      <c r="M35">
        <v>34288</v>
      </c>
      <c r="N35">
        <v>17305</v>
      </c>
      <c r="O35" t="s">
        <v>25</v>
      </c>
      <c r="P35">
        <v>0</v>
      </c>
      <c r="Q35" t="s">
        <v>27</v>
      </c>
      <c r="R35">
        <v>1550662096</v>
      </c>
      <c r="S35" t="s">
        <v>28</v>
      </c>
      <c r="T35" t="s">
        <v>41</v>
      </c>
      <c r="U35" t="s">
        <v>25</v>
      </c>
    </row>
    <row r="36" spans="1:21" x14ac:dyDescent="0.35">
      <c r="A36">
        <v>20023746</v>
      </c>
      <c r="B36" t="s">
        <v>21</v>
      </c>
      <c r="C36" t="s">
        <v>22</v>
      </c>
      <c r="D36" t="s">
        <v>23</v>
      </c>
      <c r="E36" t="s">
        <v>24</v>
      </c>
      <c r="F36" t="s">
        <v>25</v>
      </c>
      <c r="G36" t="s">
        <v>25</v>
      </c>
      <c r="H36" t="s">
        <v>26</v>
      </c>
      <c r="I36">
        <v>2</v>
      </c>
      <c r="J36">
        <v>298430</v>
      </c>
      <c r="K36">
        <v>50</v>
      </c>
      <c r="L36">
        <v>17305</v>
      </c>
      <c r="M36">
        <v>34278</v>
      </c>
      <c r="N36">
        <v>17305</v>
      </c>
      <c r="O36" t="s">
        <v>25</v>
      </c>
      <c r="P36">
        <v>0</v>
      </c>
      <c r="Q36" t="s">
        <v>27</v>
      </c>
      <c r="R36">
        <v>1550662226</v>
      </c>
      <c r="S36" t="s">
        <v>28</v>
      </c>
      <c r="T36" t="s">
        <v>51</v>
      </c>
      <c r="U36" t="s">
        <v>25</v>
      </c>
    </row>
    <row r="37" spans="1:21" x14ac:dyDescent="0.35">
      <c r="A37">
        <v>20023748</v>
      </c>
      <c r="B37" t="s">
        <v>21</v>
      </c>
      <c r="C37" t="s">
        <v>22</v>
      </c>
      <c r="D37" t="s">
        <v>23</v>
      </c>
      <c r="E37" t="s">
        <v>24</v>
      </c>
      <c r="F37" t="s">
        <v>25</v>
      </c>
      <c r="G37" t="s">
        <v>25</v>
      </c>
      <c r="H37" t="s">
        <v>26</v>
      </c>
      <c r="I37">
        <v>2</v>
      </c>
      <c r="J37">
        <v>298430</v>
      </c>
      <c r="K37">
        <v>50</v>
      </c>
      <c r="L37">
        <v>17305</v>
      </c>
      <c r="M37">
        <v>34286</v>
      </c>
      <c r="N37">
        <v>17305</v>
      </c>
      <c r="O37" t="s">
        <v>25</v>
      </c>
      <c r="P37">
        <v>0</v>
      </c>
      <c r="Q37" t="s">
        <v>27</v>
      </c>
      <c r="R37">
        <v>1550662238</v>
      </c>
      <c r="S37" t="s">
        <v>28</v>
      </c>
      <c r="T37" t="s">
        <v>52</v>
      </c>
      <c r="U37" t="s">
        <v>25</v>
      </c>
    </row>
    <row r="38" spans="1:21" x14ac:dyDescent="0.35">
      <c r="A38">
        <v>20023760</v>
      </c>
      <c r="B38" t="s">
        <v>32</v>
      </c>
      <c r="C38" t="s">
        <v>33</v>
      </c>
      <c r="D38" t="s">
        <v>23</v>
      </c>
      <c r="E38" t="s">
        <v>34</v>
      </c>
      <c r="F38" t="s">
        <v>35</v>
      </c>
      <c r="G38">
        <v>29448</v>
      </c>
      <c r="H38" t="s">
        <v>26</v>
      </c>
      <c r="I38">
        <v>2</v>
      </c>
      <c r="J38">
        <v>299482</v>
      </c>
      <c r="K38">
        <v>70</v>
      </c>
      <c r="L38">
        <v>118025</v>
      </c>
      <c r="M38">
        <v>34286</v>
      </c>
      <c r="N38">
        <v>17305</v>
      </c>
      <c r="O38" t="s">
        <v>25</v>
      </c>
      <c r="P38">
        <v>0</v>
      </c>
      <c r="Q38" t="s">
        <v>27</v>
      </c>
      <c r="R38">
        <v>1550662289</v>
      </c>
      <c r="S38" t="s">
        <v>28</v>
      </c>
      <c r="T38" t="s">
        <v>52</v>
      </c>
      <c r="U38" t="s">
        <v>25</v>
      </c>
    </row>
    <row r="39" spans="1:21" x14ac:dyDescent="0.35">
      <c r="A39">
        <v>20023762</v>
      </c>
      <c r="B39" t="s">
        <v>21</v>
      </c>
      <c r="C39" t="s">
        <v>22</v>
      </c>
      <c r="D39" t="s">
        <v>23</v>
      </c>
      <c r="E39" t="s">
        <v>24</v>
      </c>
      <c r="F39" t="s">
        <v>25</v>
      </c>
      <c r="G39" t="s">
        <v>25</v>
      </c>
      <c r="H39" t="s">
        <v>26</v>
      </c>
      <c r="I39">
        <v>2</v>
      </c>
      <c r="J39">
        <v>298430</v>
      </c>
      <c r="K39">
        <v>50</v>
      </c>
      <c r="L39">
        <v>17305</v>
      </c>
      <c r="M39">
        <v>34291</v>
      </c>
      <c r="N39">
        <v>17305</v>
      </c>
      <c r="O39" t="s">
        <v>25</v>
      </c>
      <c r="P39">
        <v>0</v>
      </c>
      <c r="Q39" t="s">
        <v>27</v>
      </c>
      <c r="R39">
        <v>1550662293</v>
      </c>
      <c r="S39" t="s">
        <v>28</v>
      </c>
      <c r="T39" t="s">
        <v>53</v>
      </c>
      <c r="U39" t="s">
        <v>25</v>
      </c>
    </row>
    <row r="40" spans="1:21" x14ac:dyDescent="0.35">
      <c r="A40">
        <v>20023764</v>
      </c>
      <c r="B40" t="s">
        <v>44</v>
      </c>
      <c r="C40" t="s">
        <v>33</v>
      </c>
      <c r="D40" t="s">
        <v>23</v>
      </c>
      <c r="E40" t="s">
        <v>45</v>
      </c>
      <c r="F40" t="s">
        <v>46</v>
      </c>
      <c r="G40">
        <v>44464</v>
      </c>
      <c r="H40" t="s">
        <v>26</v>
      </c>
      <c r="I40">
        <v>2</v>
      </c>
      <c r="J40">
        <v>299482</v>
      </c>
      <c r="K40">
        <v>70</v>
      </c>
      <c r="L40">
        <v>118025</v>
      </c>
      <c r="M40">
        <v>34286</v>
      </c>
      <c r="N40">
        <v>17305</v>
      </c>
      <c r="O40" t="s">
        <v>25</v>
      </c>
      <c r="P40">
        <v>0</v>
      </c>
      <c r="Q40" t="s">
        <v>27</v>
      </c>
      <c r="R40">
        <v>1550662296</v>
      </c>
      <c r="S40" t="s">
        <v>28</v>
      </c>
      <c r="T40" t="s">
        <v>52</v>
      </c>
      <c r="U40" t="s">
        <v>25</v>
      </c>
    </row>
    <row r="41" spans="1:21" x14ac:dyDescent="0.35">
      <c r="A41">
        <v>20023766</v>
      </c>
      <c r="B41" t="s">
        <v>32</v>
      </c>
      <c r="C41" t="s">
        <v>33</v>
      </c>
      <c r="D41" t="s">
        <v>23</v>
      </c>
      <c r="E41" t="s">
        <v>34</v>
      </c>
      <c r="F41" t="s">
        <v>35</v>
      </c>
      <c r="G41">
        <v>29407</v>
      </c>
      <c r="H41" t="s">
        <v>26</v>
      </c>
      <c r="I41">
        <v>2</v>
      </c>
      <c r="J41">
        <v>298431</v>
      </c>
      <c r="K41">
        <v>70</v>
      </c>
      <c r="L41">
        <v>117452</v>
      </c>
      <c r="M41">
        <v>34291</v>
      </c>
      <c r="N41">
        <v>17305</v>
      </c>
      <c r="O41" t="s">
        <v>25</v>
      </c>
      <c r="P41">
        <v>0</v>
      </c>
      <c r="Q41" t="s">
        <v>27</v>
      </c>
      <c r="R41">
        <v>1550662301</v>
      </c>
      <c r="S41" t="s">
        <v>28</v>
      </c>
      <c r="T41" t="s">
        <v>53</v>
      </c>
      <c r="U41" t="s">
        <v>25</v>
      </c>
    </row>
    <row r="42" spans="1:21" x14ac:dyDescent="0.35">
      <c r="A42">
        <v>20023767</v>
      </c>
      <c r="B42" t="s">
        <v>21</v>
      </c>
      <c r="C42" t="s">
        <v>22</v>
      </c>
      <c r="D42" t="s">
        <v>23</v>
      </c>
      <c r="E42" t="s">
        <v>24</v>
      </c>
      <c r="F42" t="s">
        <v>25</v>
      </c>
      <c r="G42" t="s">
        <v>25</v>
      </c>
      <c r="H42" t="s">
        <v>26</v>
      </c>
      <c r="I42">
        <v>2</v>
      </c>
      <c r="J42">
        <v>298430</v>
      </c>
      <c r="K42">
        <v>50</v>
      </c>
      <c r="L42">
        <v>17305</v>
      </c>
      <c r="M42">
        <v>34333</v>
      </c>
      <c r="N42">
        <v>17305</v>
      </c>
      <c r="O42" t="s">
        <v>25</v>
      </c>
      <c r="P42">
        <v>0</v>
      </c>
      <c r="Q42" t="s">
        <v>27</v>
      </c>
      <c r="R42">
        <v>1550662305</v>
      </c>
      <c r="S42" t="s">
        <v>28</v>
      </c>
      <c r="T42" t="s">
        <v>47</v>
      </c>
      <c r="U42" t="s">
        <v>25</v>
      </c>
    </row>
    <row r="43" spans="1:21" x14ac:dyDescent="0.35">
      <c r="A43">
        <v>20023768</v>
      </c>
      <c r="B43" t="s">
        <v>32</v>
      </c>
      <c r="C43" t="s">
        <v>33</v>
      </c>
      <c r="D43" t="s">
        <v>23</v>
      </c>
      <c r="E43" t="s">
        <v>34</v>
      </c>
      <c r="F43" t="s">
        <v>35</v>
      </c>
      <c r="G43">
        <v>29407</v>
      </c>
      <c r="H43" t="s">
        <v>26</v>
      </c>
      <c r="I43">
        <v>2</v>
      </c>
      <c r="J43">
        <v>298431</v>
      </c>
      <c r="K43">
        <v>70</v>
      </c>
      <c r="L43">
        <v>117452</v>
      </c>
      <c r="M43">
        <v>34333</v>
      </c>
      <c r="N43">
        <v>17305</v>
      </c>
      <c r="O43" t="s">
        <v>25</v>
      </c>
      <c r="P43">
        <v>0</v>
      </c>
      <c r="Q43" t="s">
        <v>27</v>
      </c>
      <c r="R43">
        <v>1550662307</v>
      </c>
      <c r="S43" t="s">
        <v>28</v>
      </c>
      <c r="T43" t="s">
        <v>47</v>
      </c>
      <c r="U43" t="s">
        <v>25</v>
      </c>
    </row>
    <row r="44" spans="1:21" x14ac:dyDescent="0.35">
      <c r="A44">
        <v>20023793</v>
      </c>
      <c r="B44" t="s">
        <v>21</v>
      </c>
      <c r="C44" t="s">
        <v>22</v>
      </c>
      <c r="D44" t="s">
        <v>23</v>
      </c>
      <c r="E44" t="s">
        <v>24</v>
      </c>
      <c r="F44" t="s">
        <v>25</v>
      </c>
      <c r="G44" t="s">
        <v>25</v>
      </c>
      <c r="H44" t="s">
        <v>26</v>
      </c>
      <c r="I44">
        <v>2</v>
      </c>
      <c r="J44">
        <v>298430</v>
      </c>
      <c r="K44">
        <v>50</v>
      </c>
      <c r="L44">
        <v>17305</v>
      </c>
      <c r="M44">
        <v>31299</v>
      </c>
      <c r="N44">
        <v>17305</v>
      </c>
      <c r="O44" t="s">
        <v>25</v>
      </c>
      <c r="P44">
        <v>0</v>
      </c>
      <c r="Q44" t="s">
        <v>27</v>
      </c>
      <c r="R44">
        <v>1550662436</v>
      </c>
      <c r="S44" t="s">
        <v>28</v>
      </c>
      <c r="T44" t="s">
        <v>43</v>
      </c>
      <c r="U44" t="s">
        <v>25</v>
      </c>
    </row>
    <row r="45" spans="1:21" x14ac:dyDescent="0.35">
      <c r="A45">
        <v>20023797</v>
      </c>
      <c r="B45" t="s">
        <v>44</v>
      </c>
      <c r="C45" t="s">
        <v>33</v>
      </c>
      <c r="D45" t="s">
        <v>23</v>
      </c>
      <c r="E45" t="s">
        <v>45</v>
      </c>
      <c r="F45" t="s">
        <v>46</v>
      </c>
      <c r="G45">
        <v>44466</v>
      </c>
      <c r="H45" t="s">
        <v>26</v>
      </c>
      <c r="I45">
        <v>2</v>
      </c>
      <c r="J45">
        <v>298431</v>
      </c>
      <c r="K45">
        <v>70</v>
      </c>
      <c r="L45">
        <v>117452</v>
      </c>
      <c r="M45">
        <v>34291</v>
      </c>
      <c r="N45">
        <v>17305</v>
      </c>
      <c r="O45" t="s">
        <v>25</v>
      </c>
      <c r="P45">
        <v>0</v>
      </c>
      <c r="Q45" t="s">
        <v>27</v>
      </c>
      <c r="R45">
        <v>1550662443</v>
      </c>
      <c r="S45" t="s">
        <v>28</v>
      </c>
      <c r="T45" t="s">
        <v>53</v>
      </c>
      <c r="U45" t="s">
        <v>25</v>
      </c>
    </row>
    <row r="46" spans="1:21" x14ac:dyDescent="0.35">
      <c r="A46">
        <v>20023810</v>
      </c>
      <c r="B46" t="s">
        <v>21</v>
      </c>
      <c r="C46" t="s">
        <v>22</v>
      </c>
      <c r="D46" t="s">
        <v>23</v>
      </c>
      <c r="E46" t="s">
        <v>24</v>
      </c>
      <c r="F46" t="s">
        <v>25</v>
      </c>
      <c r="G46" t="s">
        <v>25</v>
      </c>
      <c r="H46" t="s">
        <v>26</v>
      </c>
      <c r="I46">
        <v>2</v>
      </c>
      <c r="J46">
        <v>298430</v>
      </c>
      <c r="K46">
        <v>50</v>
      </c>
      <c r="L46">
        <v>17305</v>
      </c>
      <c r="M46">
        <v>34288</v>
      </c>
      <c r="N46">
        <v>17305</v>
      </c>
      <c r="O46" t="s">
        <v>25</v>
      </c>
      <c r="P46">
        <v>0</v>
      </c>
      <c r="Q46" t="s">
        <v>27</v>
      </c>
      <c r="R46">
        <v>1550662474</v>
      </c>
      <c r="S46" t="s">
        <v>28</v>
      </c>
      <c r="T46" t="s">
        <v>41</v>
      </c>
      <c r="U46" t="s">
        <v>25</v>
      </c>
    </row>
    <row r="47" spans="1:21" x14ac:dyDescent="0.35">
      <c r="A47">
        <v>20023811</v>
      </c>
      <c r="B47" t="s">
        <v>21</v>
      </c>
      <c r="C47" t="s">
        <v>22</v>
      </c>
      <c r="D47" t="s">
        <v>23</v>
      </c>
      <c r="E47" t="s">
        <v>24</v>
      </c>
      <c r="F47" t="s">
        <v>25</v>
      </c>
      <c r="G47" t="s">
        <v>25</v>
      </c>
      <c r="H47" t="s">
        <v>26</v>
      </c>
      <c r="I47">
        <v>2</v>
      </c>
      <c r="J47">
        <v>298430</v>
      </c>
      <c r="K47">
        <v>50</v>
      </c>
      <c r="L47">
        <v>17305</v>
      </c>
      <c r="M47">
        <v>34346</v>
      </c>
      <c r="N47">
        <v>17305</v>
      </c>
      <c r="O47" t="s">
        <v>25</v>
      </c>
      <c r="P47">
        <v>0</v>
      </c>
      <c r="Q47" t="s">
        <v>27</v>
      </c>
      <c r="R47">
        <v>1550662480</v>
      </c>
      <c r="S47" t="s">
        <v>28</v>
      </c>
      <c r="T47" t="s">
        <v>54</v>
      </c>
      <c r="U47" t="s">
        <v>25</v>
      </c>
    </row>
    <row r="48" spans="1:21" x14ac:dyDescent="0.35">
      <c r="A48">
        <v>20023812</v>
      </c>
      <c r="B48" t="s">
        <v>21</v>
      </c>
      <c r="C48" t="s">
        <v>22</v>
      </c>
      <c r="D48" t="s">
        <v>23</v>
      </c>
      <c r="E48" t="s">
        <v>24</v>
      </c>
      <c r="F48" t="s">
        <v>25</v>
      </c>
      <c r="G48" t="s">
        <v>25</v>
      </c>
      <c r="H48" t="s">
        <v>26</v>
      </c>
      <c r="I48">
        <v>2</v>
      </c>
      <c r="J48">
        <v>298430</v>
      </c>
      <c r="K48">
        <v>50</v>
      </c>
      <c r="L48">
        <v>17305</v>
      </c>
      <c r="M48">
        <v>34346</v>
      </c>
      <c r="N48">
        <v>17305</v>
      </c>
      <c r="O48" t="s">
        <v>25</v>
      </c>
      <c r="P48">
        <v>0</v>
      </c>
      <c r="Q48" t="s">
        <v>27</v>
      </c>
      <c r="R48">
        <v>1550662480</v>
      </c>
      <c r="S48" t="s">
        <v>28</v>
      </c>
      <c r="T48" t="s">
        <v>54</v>
      </c>
      <c r="U48" t="s">
        <v>25</v>
      </c>
    </row>
    <row r="49" spans="1:21" x14ac:dyDescent="0.35">
      <c r="A49">
        <v>20023813</v>
      </c>
      <c r="B49" t="s">
        <v>32</v>
      </c>
      <c r="C49" t="s">
        <v>33</v>
      </c>
      <c r="D49" t="s">
        <v>23</v>
      </c>
      <c r="E49" t="s">
        <v>34</v>
      </c>
      <c r="F49" t="s">
        <v>35</v>
      </c>
      <c r="G49">
        <v>29448</v>
      </c>
      <c r="H49" t="s">
        <v>26</v>
      </c>
      <c r="I49">
        <v>2</v>
      </c>
      <c r="J49">
        <v>299482</v>
      </c>
      <c r="K49">
        <v>70</v>
      </c>
      <c r="L49">
        <v>118025</v>
      </c>
      <c r="M49">
        <v>34346</v>
      </c>
      <c r="N49">
        <v>17305</v>
      </c>
      <c r="O49" t="s">
        <v>25</v>
      </c>
      <c r="P49">
        <v>0</v>
      </c>
      <c r="Q49" t="s">
        <v>27</v>
      </c>
      <c r="R49">
        <v>1550662485</v>
      </c>
      <c r="S49" t="s">
        <v>28</v>
      </c>
      <c r="T49" t="s">
        <v>54</v>
      </c>
      <c r="U49" t="s">
        <v>25</v>
      </c>
    </row>
    <row r="50" spans="1:21" x14ac:dyDescent="0.35">
      <c r="A50">
        <v>20023814</v>
      </c>
      <c r="B50" t="s">
        <v>32</v>
      </c>
      <c r="C50" t="s">
        <v>33</v>
      </c>
      <c r="D50" t="s">
        <v>23</v>
      </c>
      <c r="E50" t="s">
        <v>34</v>
      </c>
      <c r="F50" t="s">
        <v>35</v>
      </c>
      <c r="G50">
        <v>29448</v>
      </c>
      <c r="H50" t="s">
        <v>26</v>
      </c>
      <c r="I50">
        <v>2</v>
      </c>
      <c r="J50">
        <v>299482</v>
      </c>
      <c r="K50">
        <v>70</v>
      </c>
      <c r="L50">
        <v>118025</v>
      </c>
      <c r="M50">
        <v>34346</v>
      </c>
      <c r="N50">
        <v>17305</v>
      </c>
      <c r="O50" t="s">
        <v>25</v>
      </c>
      <c r="P50">
        <v>0</v>
      </c>
      <c r="Q50" t="s">
        <v>27</v>
      </c>
      <c r="R50">
        <v>1550662485</v>
      </c>
      <c r="S50" t="s">
        <v>28</v>
      </c>
      <c r="T50" t="s">
        <v>54</v>
      </c>
      <c r="U50" t="s">
        <v>25</v>
      </c>
    </row>
    <row r="51" spans="1:21" x14ac:dyDescent="0.35">
      <c r="A51">
        <v>20023815</v>
      </c>
      <c r="B51" t="s">
        <v>32</v>
      </c>
      <c r="C51" t="s">
        <v>33</v>
      </c>
      <c r="D51" t="s">
        <v>23</v>
      </c>
      <c r="E51" t="s">
        <v>34</v>
      </c>
      <c r="F51" t="s">
        <v>35</v>
      </c>
      <c r="G51">
        <v>29448</v>
      </c>
      <c r="H51" t="s">
        <v>26</v>
      </c>
      <c r="I51">
        <v>2</v>
      </c>
      <c r="J51">
        <v>299482</v>
      </c>
      <c r="K51">
        <v>70</v>
      </c>
      <c r="L51">
        <v>118025</v>
      </c>
      <c r="M51">
        <v>34278</v>
      </c>
      <c r="N51">
        <v>17305</v>
      </c>
      <c r="O51" t="s">
        <v>25</v>
      </c>
      <c r="P51">
        <v>0</v>
      </c>
      <c r="Q51" t="s">
        <v>27</v>
      </c>
      <c r="R51">
        <v>1550662493</v>
      </c>
      <c r="S51" t="s">
        <v>28</v>
      </c>
      <c r="T51" t="s">
        <v>51</v>
      </c>
      <c r="U51" t="s">
        <v>25</v>
      </c>
    </row>
    <row r="52" spans="1:21" x14ac:dyDescent="0.35">
      <c r="A52">
        <v>20023816</v>
      </c>
      <c r="B52" t="s">
        <v>44</v>
      </c>
      <c r="C52" t="s">
        <v>33</v>
      </c>
      <c r="D52" t="s">
        <v>23</v>
      </c>
      <c r="E52" t="s">
        <v>45</v>
      </c>
      <c r="F52" t="s">
        <v>46</v>
      </c>
      <c r="G52">
        <v>44464</v>
      </c>
      <c r="H52" t="s">
        <v>26</v>
      </c>
      <c r="I52">
        <v>2</v>
      </c>
      <c r="J52">
        <v>299482</v>
      </c>
      <c r="K52">
        <v>70</v>
      </c>
      <c r="L52">
        <v>118025</v>
      </c>
      <c r="M52">
        <v>34346</v>
      </c>
      <c r="N52">
        <v>17305</v>
      </c>
      <c r="O52" t="s">
        <v>25</v>
      </c>
      <c r="P52">
        <v>0</v>
      </c>
      <c r="Q52" t="s">
        <v>27</v>
      </c>
      <c r="R52">
        <v>1550662497</v>
      </c>
      <c r="S52" t="s">
        <v>28</v>
      </c>
      <c r="T52" t="s">
        <v>54</v>
      </c>
      <c r="U52" t="s">
        <v>25</v>
      </c>
    </row>
    <row r="53" spans="1:21" x14ac:dyDescent="0.35">
      <c r="A53">
        <v>20023818</v>
      </c>
      <c r="B53" t="s">
        <v>21</v>
      </c>
      <c r="C53" t="s">
        <v>22</v>
      </c>
      <c r="D53" t="s">
        <v>23</v>
      </c>
      <c r="E53" t="s">
        <v>24</v>
      </c>
      <c r="F53" t="s">
        <v>25</v>
      </c>
      <c r="G53" t="s">
        <v>25</v>
      </c>
      <c r="H53" t="s">
        <v>26</v>
      </c>
      <c r="I53">
        <v>2</v>
      </c>
      <c r="J53">
        <v>298430</v>
      </c>
      <c r="K53">
        <v>50</v>
      </c>
      <c r="L53">
        <v>17305</v>
      </c>
      <c r="M53">
        <v>34278</v>
      </c>
      <c r="N53">
        <v>17305</v>
      </c>
      <c r="O53" t="s">
        <v>25</v>
      </c>
      <c r="P53">
        <v>0</v>
      </c>
      <c r="Q53" t="s">
        <v>27</v>
      </c>
      <c r="R53">
        <v>1550662503</v>
      </c>
      <c r="S53" t="s">
        <v>28</v>
      </c>
      <c r="T53" t="s">
        <v>51</v>
      </c>
      <c r="U53" t="s">
        <v>25</v>
      </c>
    </row>
    <row r="54" spans="1:21" x14ac:dyDescent="0.35">
      <c r="A54">
        <v>20023822</v>
      </c>
      <c r="B54" t="s">
        <v>21</v>
      </c>
      <c r="C54" t="s">
        <v>22</v>
      </c>
      <c r="D54" t="s">
        <v>23</v>
      </c>
      <c r="E54" t="s">
        <v>24</v>
      </c>
      <c r="F54" t="s">
        <v>25</v>
      </c>
      <c r="G54" t="s">
        <v>25</v>
      </c>
      <c r="H54" t="s">
        <v>26</v>
      </c>
      <c r="I54">
        <v>2</v>
      </c>
      <c r="J54">
        <v>298430</v>
      </c>
      <c r="K54">
        <v>50</v>
      </c>
      <c r="L54">
        <v>17305</v>
      </c>
      <c r="M54">
        <v>34333</v>
      </c>
      <c r="N54">
        <v>17305</v>
      </c>
      <c r="O54" t="s">
        <v>25</v>
      </c>
      <c r="P54">
        <v>0</v>
      </c>
      <c r="Q54" t="s">
        <v>27</v>
      </c>
      <c r="R54">
        <v>1550662515</v>
      </c>
      <c r="S54" t="s">
        <v>28</v>
      </c>
      <c r="T54" t="s">
        <v>47</v>
      </c>
      <c r="U54" t="s">
        <v>25</v>
      </c>
    </row>
    <row r="55" spans="1:21" x14ac:dyDescent="0.35">
      <c r="A55">
        <v>20023825</v>
      </c>
      <c r="B55" t="s">
        <v>21</v>
      </c>
      <c r="C55" t="s">
        <v>22</v>
      </c>
      <c r="D55" t="s">
        <v>23</v>
      </c>
      <c r="E55" t="s">
        <v>24</v>
      </c>
      <c r="F55" t="s">
        <v>25</v>
      </c>
      <c r="G55" t="s">
        <v>25</v>
      </c>
      <c r="H55" t="s">
        <v>26</v>
      </c>
      <c r="I55">
        <v>2</v>
      </c>
      <c r="J55">
        <v>298430</v>
      </c>
      <c r="K55">
        <v>50</v>
      </c>
      <c r="L55">
        <v>17305</v>
      </c>
      <c r="M55">
        <v>34291</v>
      </c>
      <c r="N55">
        <v>17305</v>
      </c>
      <c r="O55" t="s">
        <v>25</v>
      </c>
      <c r="P55">
        <v>0</v>
      </c>
      <c r="Q55" t="s">
        <v>27</v>
      </c>
      <c r="R55">
        <v>1550662536</v>
      </c>
      <c r="S55" t="s">
        <v>28</v>
      </c>
      <c r="T55" t="s">
        <v>53</v>
      </c>
      <c r="U55" t="s">
        <v>25</v>
      </c>
    </row>
    <row r="56" spans="1:21" x14ac:dyDescent="0.35">
      <c r="A56">
        <v>20023830</v>
      </c>
      <c r="B56" t="s">
        <v>44</v>
      </c>
      <c r="C56" t="s">
        <v>33</v>
      </c>
      <c r="D56" t="s">
        <v>23</v>
      </c>
      <c r="E56" t="s">
        <v>45</v>
      </c>
      <c r="F56" t="s">
        <v>46</v>
      </c>
      <c r="G56">
        <v>44552</v>
      </c>
      <c r="H56" t="s">
        <v>26</v>
      </c>
      <c r="I56">
        <v>2</v>
      </c>
      <c r="J56">
        <v>299482</v>
      </c>
      <c r="K56">
        <v>70</v>
      </c>
      <c r="L56">
        <v>118025</v>
      </c>
      <c r="M56">
        <v>34346</v>
      </c>
      <c r="N56">
        <v>17305</v>
      </c>
      <c r="O56" t="s">
        <v>25</v>
      </c>
      <c r="P56">
        <v>0</v>
      </c>
      <c r="Q56" t="s">
        <v>27</v>
      </c>
      <c r="R56">
        <v>1550662551</v>
      </c>
      <c r="S56" t="s">
        <v>28</v>
      </c>
      <c r="T56" t="s">
        <v>54</v>
      </c>
      <c r="U56" t="s">
        <v>25</v>
      </c>
    </row>
    <row r="57" spans="1:21" x14ac:dyDescent="0.35">
      <c r="A57">
        <v>20023834</v>
      </c>
      <c r="B57" t="s">
        <v>44</v>
      </c>
      <c r="C57" t="s">
        <v>33</v>
      </c>
      <c r="D57" t="s">
        <v>23</v>
      </c>
      <c r="E57" t="s">
        <v>45</v>
      </c>
      <c r="F57" t="s">
        <v>46</v>
      </c>
      <c r="G57">
        <v>44552</v>
      </c>
      <c r="H57" t="s">
        <v>26</v>
      </c>
      <c r="I57">
        <v>2</v>
      </c>
      <c r="J57">
        <v>299482</v>
      </c>
      <c r="K57">
        <v>70</v>
      </c>
      <c r="L57">
        <v>118025</v>
      </c>
      <c r="M57">
        <v>34286</v>
      </c>
      <c r="N57">
        <v>17305</v>
      </c>
      <c r="O57" t="s">
        <v>25</v>
      </c>
      <c r="P57">
        <v>0</v>
      </c>
      <c r="Q57" t="s">
        <v>27</v>
      </c>
      <c r="R57">
        <v>1550662560</v>
      </c>
      <c r="S57" t="s">
        <v>28</v>
      </c>
      <c r="T57" t="s">
        <v>52</v>
      </c>
      <c r="U57" t="s">
        <v>25</v>
      </c>
    </row>
    <row r="58" spans="1:21" x14ac:dyDescent="0.35">
      <c r="A58">
        <v>20023836</v>
      </c>
      <c r="B58" t="s">
        <v>32</v>
      </c>
      <c r="C58" t="s">
        <v>33</v>
      </c>
      <c r="D58" t="s">
        <v>23</v>
      </c>
      <c r="E58" t="s">
        <v>34</v>
      </c>
      <c r="F58" t="s">
        <v>35</v>
      </c>
      <c r="G58">
        <v>29448</v>
      </c>
      <c r="H58" t="s">
        <v>26</v>
      </c>
      <c r="I58">
        <v>2</v>
      </c>
      <c r="J58">
        <v>299482</v>
      </c>
      <c r="K58">
        <v>70</v>
      </c>
      <c r="L58">
        <v>118025</v>
      </c>
      <c r="M58">
        <v>34346</v>
      </c>
      <c r="N58">
        <v>17305</v>
      </c>
      <c r="O58" t="s">
        <v>25</v>
      </c>
      <c r="P58">
        <v>0</v>
      </c>
      <c r="Q58" t="s">
        <v>27</v>
      </c>
      <c r="R58">
        <v>1550662569</v>
      </c>
      <c r="S58" t="s">
        <v>28</v>
      </c>
      <c r="T58" t="s">
        <v>54</v>
      </c>
      <c r="U58" t="s">
        <v>25</v>
      </c>
    </row>
    <row r="59" spans="1:21" x14ac:dyDescent="0.35">
      <c r="A59">
        <v>20023837</v>
      </c>
      <c r="B59" t="s">
        <v>32</v>
      </c>
      <c r="C59" t="s">
        <v>33</v>
      </c>
      <c r="D59" t="s">
        <v>23</v>
      </c>
      <c r="E59" t="s">
        <v>34</v>
      </c>
      <c r="F59" t="s">
        <v>35</v>
      </c>
      <c r="G59">
        <v>29448</v>
      </c>
      <c r="H59" t="s">
        <v>26</v>
      </c>
      <c r="I59">
        <v>2</v>
      </c>
      <c r="J59">
        <v>299482</v>
      </c>
      <c r="K59">
        <v>70</v>
      </c>
      <c r="L59">
        <v>118025</v>
      </c>
      <c r="M59">
        <v>34346</v>
      </c>
      <c r="N59">
        <v>17305</v>
      </c>
      <c r="O59" t="s">
        <v>25</v>
      </c>
      <c r="P59">
        <v>0</v>
      </c>
      <c r="Q59" t="s">
        <v>27</v>
      </c>
      <c r="R59">
        <v>1550662570</v>
      </c>
      <c r="S59" t="s">
        <v>28</v>
      </c>
      <c r="T59" t="s">
        <v>54</v>
      </c>
      <c r="U59" t="s">
        <v>25</v>
      </c>
    </row>
    <row r="60" spans="1:21" x14ac:dyDescent="0.35">
      <c r="A60">
        <v>20023839</v>
      </c>
      <c r="B60" t="s">
        <v>32</v>
      </c>
      <c r="C60" t="s">
        <v>33</v>
      </c>
      <c r="D60" t="s">
        <v>23</v>
      </c>
      <c r="E60" t="s">
        <v>34</v>
      </c>
      <c r="F60" t="s">
        <v>35</v>
      </c>
      <c r="G60">
        <v>29449</v>
      </c>
      <c r="H60" t="s">
        <v>26</v>
      </c>
      <c r="I60">
        <v>2</v>
      </c>
      <c r="J60">
        <v>299494</v>
      </c>
      <c r="K60">
        <v>70</v>
      </c>
      <c r="L60">
        <v>118033</v>
      </c>
      <c r="M60">
        <v>34346</v>
      </c>
      <c r="N60">
        <v>17305</v>
      </c>
      <c r="O60" t="s">
        <v>25</v>
      </c>
      <c r="P60">
        <v>0</v>
      </c>
      <c r="Q60" t="s">
        <v>27</v>
      </c>
      <c r="R60">
        <v>1550662573</v>
      </c>
      <c r="S60" t="s">
        <v>28</v>
      </c>
      <c r="T60" t="s">
        <v>54</v>
      </c>
      <c r="U60" t="s">
        <v>25</v>
      </c>
    </row>
    <row r="61" spans="1:21" x14ac:dyDescent="0.35">
      <c r="A61">
        <v>20023840</v>
      </c>
      <c r="B61" t="s">
        <v>32</v>
      </c>
      <c r="C61" t="s">
        <v>33</v>
      </c>
      <c r="D61" t="s">
        <v>23</v>
      </c>
      <c r="E61" t="s">
        <v>34</v>
      </c>
      <c r="F61" t="s">
        <v>35</v>
      </c>
      <c r="G61">
        <v>29449</v>
      </c>
      <c r="H61" t="s">
        <v>26</v>
      </c>
      <c r="I61">
        <v>2</v>
      </c>
      <c r="J61">
        <v>299494</v>
      </c>
      <c r="K61">
        <v>70</v>
      </c>
      <c r="L61">
        <v>118033</v>
      </c>
      <c r="M61">
        <v>34346</v>
      </c>
      <c r="N61">
        <v>17305</v>
      </c>
      <c r="O61" t="s">
        <v>25</v>
      </c>
      <c r="P61">
        <v>0</v>
      </c>
      <c r="Q61" t="s">
        <v>27</v>
      </c>
      <c r="R61">
        <v>1550662573</v>
      </c>
      <c r="S61" t="s">
        <v>28</v>
      </c>
      <c r="T61" t="s">
        <v>54</v>
      </c>
      <c r="U61" t="s">
        <v>25</v>
      </c>
    </row>
    <row r="62" spans="1:21" x14ac:dyDescent="0.35">
      <c r="A62">
        <v>20023843</v>
      </c>
      <c r="B62" t="s">
        <v>21</v>
      </c>
      <c r="C62" t="s">
        <v>22</v>
      </c>
      <c r="D62" t="s">
        <v>23</v>
      </c>
      <c r="E62" t="s">
        <v>24</v>
      </c>
      <c r="F62" t="s">
        <v>25</v>
      </c>
      <c r="G62" t="s">
        <v>25</v>
      </c>
      <c r="H62" t="s">
        <v>26</v>
      </c>
      <c r="I62">
        <v>2</v>
      </c>
      <c r="J62">
        <v>298430</v>
      </c>
      <c r="K62">
        <v>50</v>
      </c>
      <c r="L62">
        <v>17305</v>
      </c>
      <c r="M62">
        <v>34286</v>
      </c>
      <c r="N62">
        <v>17305</v>
      </c>
      <c r="O62" t="s">
        <v>25</v>
      </c>
      <c r="P62">
        <v>0</v>
      </c>
      <c r="Q62" t="s">
        <v>27</v>
      </c>
      <c r="R62">
        <v>1550662581</v>
      </c>
      <c r="S62" t="s">
        <v>28</v>
      </c>
      <c r="T62" t="s">
        <v>52</v>
      </c>
      <c r="U62" t="s">
        <v>25</v>
      </c>
    </row>
    <row r="63" spans="1:21" x14ac:dyDescent="0.35">
      <c r="A63">
        <v>20023867</v>
      </c>
      <c r="B63" t="s">
        <v>21</v>
      </c>
      <c r="C63" t="s">
        <v>22</v>
      </c>
      <c r="D63" t="s">
        <v>23</v>
      </c>
      <c r="E63" t="s">
        <v>24</v>
      </c>
      <c r="F63" t="s">
        <v>25</v>
      </c>
      <c r="G63" t="s">
        <v>25</v>
      </c>
      <c r="H63" t="s">
        <v>26</v>
      </c>
      <c r="I63">
        <v>2</v>
      </c>
      <c r="J63">
        <v>298430</v>
      </c>
      <c r="K63">
        <v>50</v>
      </c>
      <c r="L63">
        <v>17305</v>
      </c>
      <c r="M63">
        <v>34278</v>
      </c>
      <c r="N63">
        <v>17305</v>
      </c>
      <c r="O63" t="s">
        <v>25</v>
      </c>
      <c r="P63">
        <v>0</v>
      </c>
      <c r="Q63" t="s">
        <v>27</v>
      </c>
      <c r="R63">
        <v>1550662662</v>
      </c>
      <c r="S63" t="s">
        <v>28</v>
      </c>
      <c r="T63" t="s">
        <v>51</v>
      </c>
      <c r="U63" t="s">
        <v>25</v>
      </c>
    </row>
    <row r="64" spans="1:21" x14ac:dyDescent="0.35">
      <c r="A64">
        <v>20023876</v>
      </c>
      <c r="B64" t="s">
        <v>21</v>
      </c>
      <c r="C64" t="s">
        <v>22</v>
      </c>
      <c r="D64" t="s">
        <v>23</v>
      </c>
      <c r="E64" t="s">
        <v>24</v>
      </c>
      <c r="F64" t="s">
        <v>25</v>
      </c>
      <c r="G64" t="s">
        <v>25</v>
      </c>
      <c r="H64" t="s">
        <v>26</v>
      </c>
      <c r="I64">
        <v>2</v>
      </c>
      <c r="J64">
        <v>298430</v>
      </c>
      <c r="K64">
        <v>50</v>
      </c>
      <c r="L64">
        <v>17305</v>
      </c>
      <c r="M64">
        <v>34278</v>
      </c>
      <c r="N64">
        <v>17305</v>
      </c>
      <c r="O64" t="s">
        <v>25</v>
      </c>
      <c r="P64">
        <v>0</v>
      </c>
      <c r="Q64" t="s">
        <v>27</v>
      </c>
      <c r="R64">
        <v>1550662720</v>
      </c>
      <c r="S64" t="s">
        <v>28</v>
      </c>
      <c r="T64" t="s">
        <v>51</v>
      </c>
      <c r="U64" t="s">
        <v>25</v>
      </c>
    </row>
    <row r="65" spans="1:21" x14ac:dyDescent="0.35">
      <c r="A65">
        <v>20023881</v>
      </c>
      <c r="B65" t="s">
        <v>21</v>
      </c>
      <c r="C65" t="s">
        <v>22</v>
      </c>
      <c r="D65" t="s">
        <v>23</v>
      </c>
      <c r="E65" t="s">
        <v>24</v>
      </c>
      <c r="F65" t="s">
        <v>25</v>
      </c>
      <c r="G65" t="s">
        <v>25</v>
      </c>
      <c r="H65" t="s">
        <v>26</v>
      </c>
      <c r="I65">
        <v>2</v>
      </c>
      <c r="J65">
        <v>298430</v>
      </c>
      <c r="K65">
        <v>50</v>
      </c>
      <c r="L65">
        <v>17305</v>
      </c>
      <c r="M65">
        <v>34278</v>
      </c>
      <c r="N65">
        <v>17305</v>
      </c>
      <c r="O65" t="s">
        <v>25</v>
      </c>
      <c r="P65">
        <v>0</v>
      </c>
      <c r="Q65" t="s">
        <v>27</v>
      </c>
      <c r="R65">
        <v>1550662737</v>
      </c>
      <c r="S65" t="s">
        <v>28</v>
      </c>
      <c r="T65" t="s">
        <v>51</v>
      </c>
      <c r="U65" t="s">
        <v>25</v>
      </c>
    </row>
    <row r="66" spans="1:21" x14ac:dyDescent="0.35">
      <c r="A66">
        <v>20023961</v>
      </c>
      <c r="B66" t="s">
        <v>21</v>
      </c>
      <c r="C66" t="s">
        <v>22</v>
      </c>
      <c r="D66" t="s">
        <v>23</v>
      </c>
      <c r="E66" t="s">
        <v>24</v>
      </c>
      <c r="F66" t="s">
        <v>25</v>
      </c>
      <c r="G66" t="s">
        <v>25</v>
      </c>
      <c r="H66" t="s">
        <v>26</v>
      </c>
      <c r="I66">
        <v>2</v>
      </c>
      <c r="J66">
        <v>298430</v>
      </c>
      <c r="K66">
        <v>50</v>
      </c>
      <c r="L66">
        <v>17305</v>
      </c>
      <c r="M66">
        <v>31299</v>
      </c>
      <c r="N66">
        <v>17305</v>
      </c>
      <c r="O66" t="s">
        <v>25</v>
      </c>
      <c r="P66">
        <v>0</v>
      </c>
      <c r="Q66" t="s">
        <v>27</v>
      </c>
      <c r="R66">
        <v>1550663278</v>
      </c>
      <c r="S66" t="s">
        <v>28</v>
      </c>
      <c r="T66" t="s">
        <v>43</v>
      </c>
      <c r="U66" t="s">
        <v>25</v>
      </c>
    </row>
    <row r="67" spans="1:21" x14ac:dyDescent="0.35">
      <c r="A67">
        <v>20023970</v>
      </c>
      <c r="B67" t="s">
        <v>32</v>
      </c>
      <c r="C67" t="s">
        <v>33</v>
      </c>
      <c r="D67" t="s">
        <v>23</v>
      </c>
      <c r="E67" t="s">
        <v>34</v>
      </c>
      <c r="F67" t="s">
        <v>35</v>
      </c>
      <c r="G67">
        <v>29407</v>
      </c>
      <c r="H67" t="s">
        <v>26</v>
      </c>
      <c r="I67">
        <v>2</v>
      </c>
      <c r="J67">
        <v>298431</v>
      </c>
      <c r="K67">
        <v>70</v>
      </c>
      <c r="L67">
        <v>117452</v>
      </c>
      <c r="M67">
        <v>31299</v>
      </c>
      <c r="N67">
        <v>17305</v>
      </c>
      <c r="O67" t="s">
        <v>25</v>
      </c>
      <c r="P67">
        <v>0</v>
      </c>
      <c r="Q67" t="s">
        <v>27</v>
      </c>
      <c r="R67">
        <v>1550663338</v>
      </c>
      <c r="S67" t="s">
        <v>28</v>
      </c>
      <c r="T67" t="s">
        <v>43</v>
      </c>
      <c r="U67" t="s">
        <v>25</v>
      </c>
    </row>
    <row r="68" spans="1:21" x14ac:dyDescent="0.35">
      <c r="A68">
        <v>20023971</v>
      </c>
      <c r="B68" t="s">
        <v>44</v>
      </c>
      <c r="C68" t="s">
        <v>33</v>
      </c>
      <c r="D68" t="s">
        <v>23</v>
      </c>
      <c r="E68" t="s">
        <v>45</v>
      </c>
      <c r="F68" t="s">
        <v>46</v>
      </c>
      <c r="G68">
        <v>44467</v>
      </c>
      <c r="H68" t="s">
        <v>26</v>
      </c>
      <c r="I68">
        <v>2</v>
      </c>
      <c r="J68">
        <v>298431</v>
      </c>
      <c r="K68">
        <v>70</v>
      </c>
      <c r="L68">
        <v>117452</v>
      </c>
      <c r="M68">
        <v>31299</v>
      </c>
      <c r="N68">
        <v>17305</v>
      </c>
      <c r="O68" t="s">
        <v>25</v>
      </c>
      <c r="P68">
        <v>0</v>
      </c>
      <c r="Q68" t="s">
        <v>27</v>
      </c>
      <c r="R68">
        <v>1550663344</v>
      </c>
      <c r="S68" t="s">
        <v>28</v>
      </c>
      <c r="T68" t="s">
        <v>43</v>
      </c>
      <c r="U68" t="s">
        <v>25</v>
      </c>
    </row>
    <row r="69" spans="1:21" x14ac:dyDescent="0.35">
      <c r="A69">
        <v>20024001</v>
      </c>
      <c r="B69" t="s">
        <v>32</v>
      </c>
      <c r="C69" t="s">
        <v>33</v>
      </c>
      <c r="D69" t="s">
        <v>23</v>
      </c>
      <c r="E69" t="s">
        <v>34</v>
      </c>
      <c r="F69" t="s">
        <v>35</v>
      </c>
      <c r="G69">
        <v>29407</v>
      </c>
      <c r="H69" t="s">
        <v>26</v>
      </c>
      <c r="I69">
        <v>2</v>
      </c>
      <c r="J69">
        <v>298431</v>
      </c>
      <c r="K69">
        <v>70</v>
      </c>
      <c r="L69">
        <v>117452</v>
      </c>
      <c r="M69">
        <v>34288</v>
      </c>
      <c r="N69">
        <v>17305</v>
      </c>
      <c r="O69" t="s">
        <v>25</v>
      </c>
      <c r="P69">
        <v>0</v>
      </c>
      <c r="Q69" t="s">
        <v>27</v>
      </c>
      <c r="R69">
        <v>1550663487</v>
      </c>
      <c r="S69" t="s">
        <v>28</v>
      </c>
      <c r="T69" t="s">
        <v>41</v>
      </c>
      <c r="U69" t="s">
        <v>25</v>
      </c>
    </row>
    <row r="70" spans="1:21" x14ac:dyDescent="0.35">
      <c r="A70">
        <v>20024003</v>
      </c>
      <c r="B70" t="s">
        <v>21</v>
      </c>
      <c r="C70" t="s">
        <v>22</v>
      </c>
      <c r="D70" t="s">
        <v>23</v>
      </c>
      <c r="E70" t="s">
        <v>24</v>
      </c>
      <c r="F70" t="s">
        <v>25</v>
      </c>
      <c r="G70" t="s">
        <v>25</v>
      </c>
      <c r="H70" t="s">
        <v>26</v>
      </c>
      <c r="I70">
        <v>2</v>
      </c>
      <c r="J70">
        <v>298430</v>
      </c>
      <c r="K70">
        <v>50</v>
      </c>
      <c r="L70">
        <v>17305</v>
      </c>
      <c r="M70">
        <v>34288</v>
      </c>
      <c r="N70">
        <v>17305</v>
      </c>
      <c r="O70" t="s">
        <v>25</v>
      </c>
      <c r="P70">
        <v>0</v>
      </c>
      <c r="Q70" t="s">
        <v>27</v>
      </c>
      <c r="R70">
        <v>1550663494</v>
      </c>
      <c r="S70" t="s">
        <v>28</v>
      </c>
      <c r="T70" t="s">
        <v>41</v>
      </c>
      <c r="U70" t="s">
        <v>25</v>
      </c>
    </row>
    <row r="71" spans="1:21" x14ac:dyDescent="0.35">
      <c r="A71">
        <v>20024004</v>
      </c>
      <c r="B71" t="s">
        <v>21</v>
      </c>
      <c r="C71" t="s">
        <v>22</v>
      </c>
      <c r="D71" t="s">
        <v>23</v>
      </c>
      <c r="E71" t="s">
        <v>24</v>
      </c>
      <c r="F71" t="s">
        <v>25</v>
      </c>
      <c r="G71" t="s">
        <v>25</v>
      </c>
      <c r="H71" t="s">
        <v>26</v>
      </c>
      <c r="I71">
        <v>2</v>
      </c>
      <c r="J71">
        <v>298430</v>
      </c>
      <c r="K71">
        <v>50</v>
      </c>
      <c r="L71">
        <v>17305</v>
      </c>
      <c r="M71">
        <v>31299</v>
      </c>
      <c r="N71">
        <v>17305</v>
      </c>
      <c r="O71" t="s">
        <v>25</v>
      </c>
      <c r="P71">
        <v>0</v>
      </c>
      <c r="Q71" t="s">
        <v>27</v>
      </c>
      <c r="R71">
        <v>1550663496</v>
      </c>
      <c r="S71" t="s">
        <v>28</v>
      </c>
      <c r="T71" t="s">
        <v>43</v>
      </c>
      <c r="U71" t="s">
        <v>25</v>
      </c>
    </row>
    <row r="72" spans="1:21" x14ac:dyDescent="0.35">
      <c r="A72">
        <v>20024005</v>
      </c>
      <c r="B72" t="s">
        <v>32</v>
      </c>
      <c r="C72" t="s">
        <v>33</v>
      </c>
      <c r="D72" t="s">
        <v>23</v>
      </c>
      <c r="E72" t="s">
        <v>34</v>
      </c>
      <c r="F72" t="s">
        <v>35</v>
      </c>
      <c r="G72">
        <v>29448</v>
      </c>
      <c r="H72" t="s">
        <v>26</v>
      </c>
      <c r="I72">
        <v>2</v>
      </c>
      <c r="J72">
        <v>299482</v>
      </c>
      <c r="K72">
        <v>70</v>
      </c>
      <c r="L72">
        <v>118025</v>
      </c>
      <c r="M72">
        <v>34288</v>
      </c>
      <c r="N72">
        <v>17305</v>
      </c>
      <c r="O72" t="s">
        <v>25</v>
      </c>
      <c r="P72">
        <v>0</v>
      </c>
      <c r="Q72" t="s">
        <v>27</v>
      </c>
      <c r="R72">
        <v>1550663498</v>
      </c>
      <c r="S72" t="s">
        <v>28</v>
      </c>
      <c r="T72" t="s">
        <v>41</v>
      </c>
      <c r="U72" t="s">
        <v>25</v>
      </c>
    </row>
    <row r="73" spans="1:21" x14ac:dyDescent="0.35">
      <c r="A73">
        <v>20024008</v>
      </c>
      <c r="B73" t="s">
        <v>32</v>
      </c>
      <c r="C73" t="s">
        <v>33</v>
      </c>
      <c r="D73" t="s">
        <v>23</v>
      </c>
      <c r="E73" t="s">
        <v>34</v>
      </c>
      <c r="F73" t="s">
        <v>35</v>
      </c>
      <c r="G73">
        <v>29448</v>
      </c>
      <c r="H73" t="s">
        <v>26</v>
      </c>
      <c r="I73">
        <v>2</v>
      </c>
      <c r="J73">
        <v>299482</v>
      </c>
      <c r="K73">
        <v>70</v>
      </c>
      <c r="L73">
        <v>118025</v>
      </c>
      <c r="M73">
        <v>31299</v>
      </c>
      <c r="N73">
        <v>17305</v>
      </c>
      <c r="O73" t="s">
        <v>25</v>
      </c>
      <c r="P73">
        <v>0</v>
      </c>
      <c r="Q73" t="s">
        <v>27</v>
      </c>
      <c r="R73">
        <v>1550663508</v>
      </c>
      <c r="S73" t="s">
        <v>28</v>
      </c>
      <c r="T73" t="s">
        <v>43</v>
      </c>
      <c r="U73" t="s">
        <v>25</v>
      </c>
    </row>
    <row r="74" spans="1:21" x14ac:dyDescent="0.35">
      <c r="A74">
        <v>20024016</v>
      </c>
      <c r="B74" t="s">
        <v>44</v>
      </c>
      <c r="C74" t="s">
        <v>33</v>
      </c>
      <c r="D74" t="s">
        <v>23</v>
      </c>
      <c r="E74" t="s">
        <v>45</v>
      </c>
      <c r="F74" t="s">
        <v>46</v>
      </c>
      <c r="G74">
        <v>44465</v>
      </c>
      <c r="H74" t="s">
        <v>26</v>
      </c>
      <c r="I74">
        <v>2</v>
      </c>
      <c r="J74">
        <v>299482</v>
      </c>
      <c r="K74">
        <v>70</v>
      </c>
      <c r="L74">
        <v>118025</v>
      </c>
      <c r="M74">
        <v>31299</v>
      </c>
      <c r="N74">
        <v>17305</v>
      </c>
      <c r="O74" t="s">
        <v>25</v>
      </c>
      <c r="P74">
        <v>0</v>
      </c>
      <c r="Q74" t="s">
        <v>27</v>
      </c>
      <c r="R74">
        <v>1550663526</v>
      </c>
      <c r="S74" t="s">
        <v>28</v>
      </c>
      <c r="T74" t="s">
        <v>43</v>
      </c>
      <c r="U74" t="s">
        <v>25</v>
      </c>
    </row>
    <row r="75" spans="1:21" x14ac:dyDescent="0.35">
      <c r="A75">
        <v>20024021</v>
      </c>
      <c r="B75" t="s">
        <v>21</v>
      </c>
      <c r="C75" t="s">
        <v>22</v>
      </c>
      <c r="D75" t="s">
        <v>23</v>
      </c>
      <c r="E75" t="s">
        <v>24</v>
      </c>
      <c r="F75" t="s">
        <v>25</v>
      </c>
      <c r="G75" t="s">
        <v>25</v>
      </c>
      <c r="H75" t="s">
        <v>26</v>
      </c>
      <c r="I75">
        <v>2</v>
      </c>
      <c r="J75">
        <v>298430</v>
      </c>
      <c r="K75">
        <v>50</v>
      </c>
      <c r="L75">
        <v>17305</v>
      </c>
      <c r="M75">
        <v>31218</v>
      </c>
      <c r="N75">
        <v>17305</v>
      </c>
      <c r="O75" t="s">
        <v>25</v>
      </c>
      <c r="P75">
        <v>0</v>
      </c>
      <c r="Q75" t="s">
        <v>27</v>
      </c>
      <c r="R75">
        <v>1550663547</v>
      </c>
      <c r="S75" t="s">
        <v>28</v>
      </c>
      <c r="T75" t="s">
        <v>55</v>
      </c>
      <c r="U75" t="s">
        <v>25</v>
      </c>
    </row>
    <row r="76" spans="1:21" x14ac:dyDescent="0.35">
      <c r="A76">
        <v>20024027</v>
      </c>
      <c r="B76" t="s">
        <v>32</v>
      </c>
      <c r="C76" t="s">
        <v>33</v>
      </c>
      <c r="D76" t="s">
        <v>23</v>
      </c>
      <c r="E76" t="s">
        <v>34</v>
      </c>
      <c r="F76" t="s">
        <v>35</v>
      </c>
      <c r="G76">
        <v>29448</v>
      </c>
      <c r="H76" t="s">
        <v>26</v>
      </c>
      <c r="I76">
        <v>2</v>
      </c>
      <c r="J76">
        <v>299482</v>
      </c>
      <c r="K76">
        <v>70</v>
      </c>
      <c r="L76">
        <v>118025</v>
      </c>
      <c r="M76">
        <v>34278</v>
      </c>
      <c r="N76">
        <v>17305</v>
      </c>
      <c r="O76" t="s">
        <v>25</v>
      </c>
      <c r="P76">
        <v>0</v>
      </c>
      <c r="Q76" t="s">
        <v>27</v>
      </c>
      <c r="R76">
        <v>1550663586</v>
      </c>
      <c r="S76" t="s">
        <v>28</v>
      </c>
      <c r="T76" t="s">
        <v>51</v>
      </c>
      <c r="U76" t="s">
        <v>25</v>
      </c>
    </row>
    <row r="77" spans="1:21" x14ac:dyDescent="0.35">
      <c r="A77">
        <v>20024029</v>
      </c>
      <c r="B77" t="s">
        <v>44</v>
      </c>
      <c r="C77" t="s">
        <v>33</v>
      </c>
      <c r="D77" t="s">
        <v>23</v>
      </c>
      <c r="E77" t="s">
        <v>45</v>
      </c>
      <c r="F77" t="s">
        <v>46</v>
      </c>
      <c r="G77">
        <v>44464</v>
      </c>
      <c r="H77" t="s">
        <v>26</v>
      </c>
      <c r="I77">
        <v>2</v>
      </c>
      <c r="J77">
        <v>299482</v>
      </c>
      <c r="K77">
        <v>70</v>
      </c>
      <c r="L77">
        <v>118025</v>
      </c>
      <c r="M77">
        <v>34278</v>
      </c>
      <c r="N77">
        <v>17305</v>
      </c>
      <c r="O77" t="s">
        <v>25</v>
      </c>
      <c r="P77">
        <v>0</v>
      </c>
      <c r="Q77" t="s">
        <v>27</v>
      </c>
      <c r="R77">
        <v>1550663588</v>
      </c>
      <c r="S77" t="s">
        <v>28</v>
      </c>
      <c r="T77" t="s">
        <v>51</v>
      </c>
      <c r="U77" t="s">
        <v>25</v>
      </c>
    </row>
    <row r="78" spans="1:21" x14ac:dyDescent="0.35">
      <c r="A78">
        <v>20024039</v>
      </c>
      <c r="B78" t="s">
        <v>44</v>
      </c>
      <c r="C78" t="s">
        <v>33</v>
      </c>
      <c r="D78" t="s">
        <v>23</v>
      </c>
      <c r="E78" t="s">
        <v>45</v>
      </c>
      <c r="F78" t="s">
        <v>46</v>
      </c>
      <c r="G78">
        <v>44465</v>
      </c>
      <c r="H78" t="s">
        <v>26</v>
      </c>
      <c r="I78">
        <v>2</v>
      </c>
      <c r="J78">
        <v>299482</v>
      </c>
      <c r="K78">
        <v>70</v>
      </c>
      <c r="L78">
        <v>118025</v>
      </c>
      <c r="M78">
        <v>31299</v>
      </c>
      <c r="N78">
        <v>17305</v>
      </c>
      <c r="O78" t="s">
        <v>25</v>
      </c>
      <c r="P78">
        <v>0</v>
      </c>
      <c r="Q78" t="s">
        <v>27</v>
      </c>
      <c r="R78">
        <v>1550663630</v>
      </c>
      <c r="S78" t="s">
        <v>28</v>
      </c>
      <c r="T78" t="s">
        <v>43</v>
      </c>
      <c r="U78" t="s">
        <v>25</v>
      </c>
    </row>
    <row r="79" spans="1:21" x14ac:dyDescent="0.35">
      <c r="A79">
        <v>20024041</v>
      </c>
      <c r="B79" t="s">
        <v>32</v>
      </c>
      <c r="C79" t="s">
        <v>33</v>
      </c>
      <c r="D79" t="s">
        <v>23</v>
      </c>
      <c r="E79" t="s">
        <v>34</v>
      </c>
      <c r="F79" t="s">
        <v>35</v>
      </c>
      <c r="G79">
        <v>29448</v>
      </c>
      <c r="H79" t="s">
        <v>26</v>
      </c>
      <c r="I79">
        <v>2</v>
      </c>
      <c r="J79">
        <v>299482</v>
      </c>
      <c r="K79">
        <v>70</v>
      </c>
      <c r="L79">
        <v>118025</v>
      </c>
      <c r="M79">
        <v>34286</v>
      </c>
      <c r="N79">
        <v>17305</v>
      </c>
      <c r="O79" t="s">
        <v>25</v>
      </c>
      <c r="P79">
        <v>0</v>
      </c>
      <c r="Q79" t="s">
        <v>27</v>
      </c>
      <c r="R79">
        <v>1550663635</v>
      </c>
      <c r="S79" t="s">
        <v>28</v>
      </c>
      <c r="T79" t="s">
        <v>52</v>
      </c>
      <c r="U79" t="s">
        <v>25</v>
      </c>
    </row>
    <row r="80" spans="1:21" x14ac:dyDescent="0.35">
      <c r="A80">
        <v>20024050</v>
      </c>
      <c r="B80" t="s">
        <v>44</v>
      </c>
      <c r="C80" t="s">
        <v>33</v>
      </c>
      <c r="D80" t="s">
        <v>23</v>
      </c>
      <c r="E80" t="s">
        <v>45</v>
      </c>
      <c r="F80" t="s">
        <v>46</v>
      </c>
      <c r="G80">
        <v>44464</v>
      </c>
      <c r="H80" t="s">
        <v>26</v>
      </c>
      <c r="I80">
        <v>2</v>
      </c>
      <c r="J80">
        <v>299482</v>
      </c>
      <c r="K80">
        <v>70</v>
      </c>
      <c r="L80">
        <v>118025</v>
      </c>
      <c r="M80">
        <v>34286</v>
      </c>
      <c r="N80">
        <v>17305</v>
      </c>
      <c r="O80" t="s">
        <v>25</v>
      </c>
      <c r="P80">
        <v>0</v>
      </c>
      <c r="Q80" t="s">
        <v>27</v>
      </c>
      <c r="R80">
        <v>1550663652</v>
      </c>
      <c r="S80" t="s">
        <v>28</v>
      </c>
      <c r="T80" t="s">
        <v>52</v>
      </c>
      <c r="U80" t="s">
        <v>25</v>
      </c>
    </row>
    <row r="81" spans="1:21" x14ac:dyDescent="0.35">
      <c r="A81">
        <v>20024052</v>
      </c>
      <c r="B81" t="s">
        <v>44</v>
      </c>
      <c r="C81" t="s">
        <v>33</v>
      </c>
      <c r="D81" t="s">
        <v>23</v>
      </c>
      <c r="E81" t="s">
        <v>45</v>
      </c>
      <c r="F81" t="s">
        <v>46</v>
      </c>
      <c r="G81">
        <v>44552</v>
      </c>
      <c r="H81" t="s">
        <v>26</v>
      </c>
      <c r="I81">
        <v>2</v>
      </c>
      <c r="J81">
        <v>299482</v>
      </c>
      <c r="K81">
        <v>70</v>
      </c>
      <c r="L81">
        <v>118025</v>
      </c>
      <c r="M81">
        <v>34286</v>
      </c>
      <c r="N81">
        <v>17305</v>
      </c>
      <c r="O81" t="s">
        <v>25</v>
      </c>
      <c r="P81">
        <v>0</v>
      </c>
      <c r="Q81" t="s">
        <v>27</v>
      </c>
      <c r="R81">
        <v>1550663655</v>
      </c>
      <c r="S81" t="s">
        <v>28</v>
      </c>
      <c r="T81" t="s">
        <v>52</v>
      </c>
      <c r="U81" t="s">
        <v>25</v>
      </c>
    </row>
    <row r="82" spans="1:21" x14ac:dyDescent="0.35">
      <c r="A82">
        <v>20024056</v>
      </c>
      <c r="B82" t="s">
        <v>44</v>
      </c>
      <c r="C82" t="s">
        <v>33</v>
      </c>
      <c r="D82" t="s">
        <v>23</v>
      </c>
      <c r="E82" t="s">
        <v>45</v>
      </c>
      <c r="F82" t="s">
        <v>46</v>
      </c>
      <c r="G82">
        <v>44465</v>
      </c>
      <c r="H82" t="s">
        <v>26</v>
      </c>
      <c r="I82">
        <v>2</v>
      </c>
      <c r="J82">
        <v>299482</v>
      </c>
      <c r="K82">
        <v>70</v>
      </c>
      <c r="L82">
        <v>118025</v>
      </c>
      <c r="M82">
        <v>31299</v>
      </c>
      <c r="N82">
        <v>17305</v>
      </c>
      <c r="O82" t="s">
        <v>25</v>
      </c>
      <c r="P82">
        <v>0</v>
      </c>
      <c r="Q82" t="s">
        <v>27</v>
      </c>
      <c r="R82">
        <v>1550663663</v>
      </c>
      <c r="S82" t="s">
        <v>28</v>
      </c>
      <c r="T82" t="s">
        <v>43</v>
      </c>
      <c r="U82" t="s">
        <v>25</v>
      </c>
    </row>
    <row r="83" spans="1:21" x14ac:dyDescent="0.35">
      <c r="A83">
        <v>20024058</v>
      </c>
      <c r="B83" t="s">
        <v>32</v>
      </c>
      <c r="C83" t="s">
        <v>33</v>
      </c>
      <c r="D83" t="s">
        <v>23</v>
      </c>
      <c r="E83" t="s">
        <v>34</v>
      </c>
      <c r="F83" t="s">
        <v>35</v>
      </c>
      <c r="G83">
        <v>29451</v>
      </c>
      <c r="H83" t="s">
        <v>26</v>
      </c>
      <c r="I83">
        <v>2</v>
      </c>
      <c r="J83">
        <v>299503</v>
      </c>
      <c r="K83">
        <v>70</v>
      </c>
      <c r="L83">
        <v>118038</v>
      </c>
      <c r="M83">
        <v>31218</v>
      </c>
      <c r="N83">
        <v>17305</v>
      </c>
      <c r="O83" t="s">
        <v>25</v>
      </c>
      <c r="P83">
        <v>0</v>
      </c>
      <c r="Q83" t="s">
        <v>27</v>
      </c>
      <c r="R83">
        <v>1550663665</v>
      </c>
      <c r="S83" t="s">
        <v>28</v>
      </c>
      <c r="T83" t="s">
        <v>55</v>
      </c>
      <c r="U83" t="s">
        <v>25</v>
      </c>
    </row>
    <row r="84" spans="1:21" x14ac:dyDescent="0.35">
      <c r="A84">
        <v>20024061</v>
      </c>
      <c r="B84" t="s">
        <v>32</v>
      </c>
      <c r="C84" t="s">
        <v>33</v>
      </c>
      <c r="D84" t="s">
        <v>23</v>
      </c>
      <c r="E84" t="s">
        <v>34</v>
      </c>
      <c r="F84" t="s">
        <v>35</v>
      </c>
      <c r="G84">
        <v>29407</v>
      </c>
      <c r="H84" t="s">
        <v>26</v>
      </c>
      <c r="I84">
        <v>2</v>
      </c>
      <c r="J84">
        <v>298431</v>
      </c>
      <c r="K84">
        <v>70</v>
      </c>
      <c r="L84">
        <v>117452</v>
      </c>
      <c r="M84">
        <v>34312</v>
      </c>
      <c r="N84">
        <v>17305</v>
      </c>
      <c r="O84" t="s">
        <v>25</v>
      </c>
      <c r="P84">
        <v>0</v>
      </c>
      <c r="Q84" t="s">
        <v>27</v>
      </c>
      <c r="R84">
        <v>1550663669</v>
      </c>
      <c r="S84" t="s">
        <v>28</v>
      </c>
      <c r="T84" t="s">
        <v>42</v>
      </c>
      <c r="U84" t="s">
        <v>25</v>
      </c>
    </row>
    <row r="85" spans="1:21" x14ac:dyDescent="0.35">
      <c r="A85">
        <v>20024062</v>
      </c>
      <c r="B85" t="s">
        <v>21</v>
      </c>
      <c r="C85" t="s">
        <v>22</v>
      </c>
      <c r="D85" t="s">
        <v>23</v>
      </c>
      <c r="E85" t="s">
        <v>24</v>
      </c>
      <c r="F85" t="s">
        <v>25</v>
      </c>
      <c r="G85" t="s">
        <v>25</v>
      </c>
      <c r="H85" t="s">
        <v>26</v>
      </c>
      <c r="I85">
        <v>2</v>
      </c>
      <c r="J85">
        <v>298430</v>
      </c>
      <c r="K85">
        <v>50</v>
      </c>
      <c r="L85">
        <v>17305</v>
      </c>
      <c r="M85">
        <v>31218</v>
      </c>
      <c r="N85">
        <v>17305</v>
      </c>
      <c r="O85" t="s">
        <v>25</v>
      </c>
      <c r="P85">
        <v>0</v>
      </c>
      <c r="Q85" t="s">
        <v>27</v>
      </c>
      <c r="R85">
        <v>1550663670</v>
      </c>
      <c r="S85" t="s">
        <v>28</v>
      </c>
      <c r="T85" t="s">
        <v>55</v>
      </c>
      <c r="U85" t="s">
        <v>25</v>
      </c>
    </row>
    <row r="86" spans="1:21" x14ac:dyDescent="0.35">
      <c r="A86">
        <v>20024065</v>
      </c>
      <c r="B86" t="s">
        <v>32</v>
      </c>
      <c r="C86" t="s">
        <v>33</v>
      </c>
      <c r="D86" t="s">
        <v>23</v>
      </c>
      <c r="E86" t="s">
        <v>34</v>
      </c>
      <c r="F86" t="s">
        <v>35</v>
      </c>
      <c r="G86">
        <v>29451</v>
      </c>
      <c r="H86" t="s">
        <v>26</v>
      </c>
      <c r="I86">
        <v>2</v>
      </c>
      <c r="J86">
        <v>299503</v>
      </c>
      <c r="K86">
        <v>70</v>
      </c>
      <c r="L86">
        <v>118038</v>
      </c>
      <c r="M86">
        <v>31218</v>
      </c>
      <c r="N86">
        <v>17305</v>
      </c>
      <c r="O86" t="s">
        <v>25</v>
      </c>
      <c r="P86">
        <v>0</v>
      </c>
      <c r="Q86" t="s">
        <v>27</v>
      </c>
      <c r="R86">
        <v>1550663672</v>
      </c>
      <c r="S86" t="s">
        <v>28</v>
      </c>
      <c r="T86" t="s">
        <v>55</v>
      </c>
      <c r="U86" t="s">
        <v>25</v>
      </c>
    </row>
    <row r="87" spans="1:21" x14ac:dyDescent="0.35">
      <c r="A87">
        <v>20024066</v>
      </c>
      <c r="B87" t="s">
        <v>36</v>
      </c>
      <c r="C87" t="s">
        <v>22</v>
      </c>
      <c r="D87" t="s">
        <v>23</v>
      </c>
      <c r="E87" t="s">
        <v>37</v>
      </c>
      <c r="F87" t="s">
        <v>38</v>
      </c>
      <c r="G87">
        <v>34004</v>
      </c>
      <c r="H87" t="s">
        <v>26</v>
      </c>
      <c r="I87">
        <v>0</v>
      </c>
      <c r="J87">
        <v>298430</v>
      </c>
      <c r="K87">
        <v>50</v>
      </c>
      <c r="L87">
        <v>17305</v>
      </c>
      <c r="M87">
        <v>34286</v>
      </c>
      <c r="N87">
        <v>17305</v>
      </c>
      <c r="O87">
        <v>34004</v>
      </c>
      <c r="P87">
        <v>0</v>
      </c>
      <c r="Q87" t="s">
        <v>39</v>
      </c>
      <c r="R87">
        <v>1550663672</v>
      </c>
      <c r="S87" t="s">
        <v>28</v>
      </c>
      <c r="T87" t="s">
        <v>52</v>
      </c>
      <c r="U87" t="s">
        <v>25</v>
      </c>
    </row>
    <row r="88" spans="1:21" x14ac:dyDescent="0.35">
      <c r="A88">
        <v>20024067</v>
      </c>
      <c r="B88" t="s">
        <v>44</v>
      </c>
      <c r="C88" t="s">
        <v>33</v>
      </c>
      <c r="D88" t="s">
        <v>23</v>
      </c>
      <c r="E88" t="s">
        <v>45</v>
      </c>
      <c r="F88" t="s">
        <v>46</v>
      </c>
      <c r="G88">
        <v>44466</v>
      </c>
      <c r="H88" t="s">
        <v>26</v>
      </c>
      <c r="I88">
        <v>2</v>
      </c>
      <c r="J88">
        <v>298431</v>
      </c>
      <c r="K88">
        <v>70</v>
      </c>
      <c r="L88">
        <v>117452</v>
      </c>
      <c r="M88">
        <v>34312</v>
      </c>
      <c r="N88">
        <v>17305</v>
      </c>
      <c r="O88" t="s">
        <v>25</v>
      </c>
      <c r="P88">
        <v>0</v>
      </c>
      <c r="Q88" t="s">
        <v>27</v>
      </c>
      <c r="R88">
        <v>1550663672</v>
      </c>
      <c r="S88" t="s">
        <v>28</v>
      </c>
      <c r="T88" t="s">
        <v>42</v>
      </c>
      <c r="U88" t="s">
        <v>25</v>
      </c>
    </row>
    <row r="89" spans="1:21" x14ac:dyDescent="0.35">
      <c r="A89">
        <v>20024070</v>
      </c>
      <c r="B89" t="s">
        <v>21</v>
      </c>
      <c r="C89" t="s">
        <v>22</v>
      </c>
      <c r="D89" t="s">
        <v>23</v>
      </c>
      <c r="E89" t="s">
        <v>24</v>
      </c>
      <c r="F89" t="s">
        <v>25</v>
      </c>
      <c r="G89" t="s">
        <v>25</v>
      </c>
      <c r="H89" t="s">
        <v>26</v>
      </c>
      <c r="I89">
        <v>2</v>
      </c>
      <c r="J89">
        <v>298430</v>
      </c>
      <c r="K89">
        <v>50</v>
      </c>
      <c r="L89">
        <v>17305</v>
      </c>
      <c r="M89">
        <v>31218</v>
      </c>
      <c r="N89">
        <v>17305</v>
      </c>
      <c r="O89" t="s">
        <v>25</v>
      </c>
      <c r="P89">
        <v>0</v>
      </c>
      <c r="Q89" t="s">
        <v>27</v>
      </c>
      <c r="R89">
        <v>1550663674</v>
      </c>
      <c r="S89" t="s">
        <v>28</v>
      </c>
      <c r="T89" t="s">
        <v>55</v>
      </c>
      <c r="U89" t="s">
        <v>25</v>
      </c>
    </row>
    <row r="90" spans="1:21" x14ac:dyDescent="0.35">
      <c r="A90">
        <v>20024076</v>
      </c>
      <c r="B90" t="s">
        <v>32</v>
      </c>
      <c r="C90" t="s">
        <v>33</v>
      </c>
      <c r="D90" t="s">
        <v>23</v>
      </c>
      <c r="E90" t="s">
        <v>34</v>
      </c>
      <c r="F90" t="s">
        <v>35</v>
      </c>
      <c r="G90">
        <v>29450</v>
      </c>
      <c r="H90" t="s">
        <v>26</v>
      </c>
      <c r="I90">
        <v>2</v>
      </c>
      <c r="J90">
        <v>299502</v>
      </c>
      <c r="K90">
        <v>70</v>
      </c>
      <c r="L90">
        <v>118037</v>
      </c>
      <c r="M90">
        <v>31218</v>
      </c>
      <c r="N90">
        <v>17305</v>
      </c>
      <c r="O90" t="s">
        <v>25</v>
      </c>
      <c r="P90">
        <v>0</v>
      </c>
      <c r="Q90" t="s">
        <v>27</v>
      </c>
      <c r="R90">
        <v>1550663676</v>
      </c>
      <c r="S90" t="s">
        <v>28</v>
      </c>
      <c r="T90" t="s">
        <v>55</v>
      </c>
      <c r="U90" t="s">
        <v>25</v>
      </c>
    </row>
    <row r="91" spans="1:21" x14ac:dyDescent="0.35">
      <c r="A91">
        <v>20024081</v>
      </c>
      <c r="B91" t="s">
        <v>21</v>
      </c>
      <c r="C91" t="s">
        <v>22</v>
      </c>
      <c r="D91" t="s">
        <v>23</v>
      </c>
      <c r="E91" t="s">
        <v>24</v>
      </c>
      <c r="F91" t="s">
        <v>25</v>
      </c>
      <c r="G91" t="s">
        <v>25</v>
      </c>
      <c r="H91" t="s">
        <v>26</v>
      </c>
      <c r="I91">
        <v>2</v>
      </c>
      <c r="J91">
        <v>298430</v>
      </c>
      <c r="K91">
        <v>50</v>
      </c>
      <c r="L91">
        <v>17305</v>
      </c>
      <c r="M91">
        <v>31182</v>
      </c>
      <c r="N91">
        <v>17305</v>
      </c>
      <c r="O91" t="s">
        <v>25</v>
      </c>
      <c r="P91">
        <v>0</v>
      </c>
      <c r="Q91" t="s">
        <v>27</v>
      </c>
      <c r="R91">
        <v>1550663696</v>
      </c>
      <c r="S91" t="s">
        <v>28</v>
      </c>
      <c r="T91" t="s">
        <v>55</v>
      </c>
      <c r="U91" t="s">
        <v>25</v>
      </c>
    </row>
    <row r="92" spans="1:21" x14ac:dyDescent="0.35">
      <c r="A92">
        <v>20024083</v>
      </c>
      <c r="B92" t="s">
        <v>21</v>
      </c>
      <c r="C92" t="s">
        <v>22</v>
      </c>
      <c r="D92" t="s">
        <v>23</v>
      </c>
      <c r="E92" t="s">
        <v>24</v>
      </c>
      <c r="F92" t="s">
        <v>25</v>
      </c>
      <c r="G92" t="s">
        <v>25</v>
      </c>
      <c r="H92" t="s">
        <v>26</v>
      </c>
      <c r="I92">
        <v>2</v>
      </c>
      <c r="J92">
        <v>298430</v>
      </c>
      <c r="K92">
        <v>50</v>
      </c>
      <c r="L92">
        <v>17305</v>
      </c>
      <c r="M92">
        <v>31218</v>
      </c>
      <c r="N92">
        <v>17305</v>
      </c>
      <c r="O92" t="s">
        <v>25</v>
      </c>
      <c r="P92">
        <v>0</v>
      </c>
      <c r="Q92" t="s">
        <v>27</v>
      </c>
      <c r="R92">
        <v>1550663701</v>
      </c>
      <c r="S92" t="s">
        <v>28</v>
      </c>
      <c r="T92" t="s">
        <v>55</v>
      </c>
      <c r="U92" t="s">
        <v>25</v>
      </c>
    </row>
    <row r="93" spans="1:21" x14ac:dyDescent="0.35">
      <c r="A93">
        <v>20024085</v>
      </c>
      <c r="B93" t="s">
        <v>32</v>
      </c>
      <c r="C93" t="s">
        <v>33</v>
      </c>
      <c r="D93" t="s">
        <v>23</v>
      </c>
      <c r="E93" t="s">
        <v>34</v>
      </c>
      <c r="F93" t="s">
        <v>35</v>
      </c>
      <c r="G93">
        <v>29407</v>
      </c>
      <c r="H93" t="s">
        <v>26</v>
      </c>
      <c r="I93">
        <v>2</v>
      </c>
      <c r="J93">
        <v>298431</v>
      </c>
      <c r="K93">
        <v>70</v>
      </c>
      <c r="L93">
        <v>117452</v>
      </c>
      <c r="M93">
        <v>34291</v>
      </c>
      <c r="N93">
        <v>17305</v>
      </c>
      <c r="O93" t="s">
        <v>25</v>
      </c>
      <c r="P93">
        <v>0</v>
      </c>
      <c r="Q93" t="s">
        <v>27</v>
      </c>
      <c r="R93">
        <v>1550663705</v>
      </c>
      <c r="S93" t="s">
        <v>28</v>
      </c>
      <c r="T93" t="s">
        <v>53</v>
      </c>
      <c r="U93" t="s">
        <v>25</v>
      </c>
    </row>
    <row r="94" spans="1:21" x14ac:dyDescent="0.35">
      <c r="A94">
        <v>20024086</v>
      </c>
      <c r="B94" t="s">
        <v>32</v>
      </c>
      <c r="C94" t="s">
        <v>33</v>
      </c>
      <c r="D94" t="s">
        <v>23</v>
      </c>
      <c r="E94" t="s">
        <v>34</v>
      </c>
      <c r="F94" t="s">
        <v>35</v>
      </c>
      <c r="G94">
        <v>29448</v>
      </c>
      <c r="H94" t="s">
        <v>26</v>
      </c>
      <c r="I94">
        <v>2</v>
      </c>
      <c r="J94">
        <v>299482</v>
      </c>
      <c r="K94">
        <v>70</v>
      </c>
      <c r="L94">
        <v>118025</v>
      </c>
      <c r="M94">
        <v>31218</v>
      </c>
      <c r="N94">
        <v>17305</v>
      </c>
      <c r="O94" t="s">
        <v>25</v>
      </c>
      <c r="P94">
        <v>0</v>
      </c>
      <c r="Q94" t="s">
        <v>27</v>
      </c>
      <c r="R94">
        <v>1550663706</v>
      </c>
      <c r="S94" t="s">
        <v>28</v>
      </c>
      <c r="T94" t="s">
        <v>55</v>
      </c>
      <c r="U94" t="s">
        <v>25</v>
      </c>
    </row>
    <row r="95" spans="1:21" x14ac:dyDescent="0.35">
      <c r="A95">
        <v>20024087</v>
      </c>
      <c r="B95" t="s">
        <v>21</v>
      </c>
      <c r="C95" t="s">
        <v>22</v>
      </c>
      <c r="D95" t="s">
        <v>23</v>
      </c>
      <c r="E95" t="s">
        <v>24</v>
      </c>
      <c r="F95" t="s">
        <v>25</v>
      </c>
      <c r="G95" t="s">
        <v>25</v>
      </c>
      <c r="H95" t="s">
        <v>26</v>
      </c>
      <c r="I95">
        <v>2</v>
      </c>
      <c r="J95">
        <v>298430</v>
      </c>
      <c r="K95">
        <v>50</v>
      </c>
      <c r="L95">
        <v>17305</v>
      </c>
      <c r="M95">
        <v>34291</v>
      </c>
      <c r="N95">
        <v>17305</v>
      </c>
      <c r="O95" t="s">
        <v>25</v>
      </c>
      <c r="P95">
        <v>0</v>
      </c>
      <c r="Q95" t="s">
        <v>27</v>
      </c>
      <c r="R95">
        <v>1550663708</v>
      </c>
      <c r="S95" t="s">
        <v>28</v>
      </c>
      <c r="T95" t="s">
        <v>53</v>
      </c>
      <c r="U95" t="s">
        <v>25</v>
      </c>
    </row>
    <row r="96" spans="1:21" x14ac:dyDescent="0.35">
      <c r="A96">
        <v>20024088</v>
      </c>
      <c r="B96" t="s">
        <v>44</v>
      </c>
      <c r="C96" t="s">
        <v>33</v>
      </c>
      <c r="D96" t="s">
        <v>23</v>
      </c>
      <c r="E96" t="s">
        <v>45</v>
      </c>
      <c r="F96" t="s">
        <v>46</v>
      </c>
      <c r="G96">
        <v>44465</v>
      </c>
      <c r="H96" t="s">
        <v>26</v>
      </c>
      <c r="I96">
        <v>2</v>
      </c>
      <c r="J96">
        <v>299482</v>
      </c>
      <c r="K96">
        <v>70</v>
      </c>
      <c r="L96">
        <v>118025</v>
      </c>
      <c r="M96">
        <v>31218</v>
      </c>
      <c r="N96">
        <v>17305</v>
      </c>
      <c r="O96" t="s">
        <v>25</v>
      </c>
      <c r="P96">
        <v>0</v>
      </c>
      <c r="Q96" t="s">
        <v>27</v>
      </c>
      <c r="R96">
        <v>1550663713</v>
      </c>
      <c r="S96" t="s">
        <v>28</v>
      </c>
      <c r="T96" t="s">
        <v>55</v>
      </c>
      <c r="U96" t="s">
        <v>25</v>
      </c>
    </row>
    <row r="97" spans="1:21" x14ac:dyDescent="0.35">
      <c r="A97">
        <v>20024089</v>
      </c>
      <c r="B97" t="s">
        <v>32</v>
      </c>
      <c r="C97" t="s">
        <v>33</v>
      </c>
      <c r="D97" t="s">
        <v>23</v>
      </c>
      <c r="E97" t="s">
        <v>34</v>
      </c>
      <c r="F97" t="s">
        <v>35</v>
      </c>
      <c r="G97">
        <v>29448</v>
      </c>
      <c r="H97" t="s">
        <v>26</v>
      </c>
      <c r="I97">
        <v>2</v>
      </c>
      <c r="J97">
        <v>299482</v>
      </c>
      <c r="K97">
        <v>70</v>
      </c>
      <c r="L97">
        <v>118025</v>
      </c>
      <c r="M97">
        <v>34291</v>
      </c>
      <c r="N97">
        <v>17305</v>
      </c>
      <c r="O97" t="s">
        <v>25</v>
      </c>
      <c r="P97">
        <v>0</v>
      </c>
      <c r="Q97" t="s">
        <v>27</v>
      </c>
      <c r="R97">
        <v>1550663713</v>
      </c>
      <c r="S97" t="s">
        <v>28</v>
      </c>
      <c r="T97" t="s">
        <v>53</v>
      </c>
      <c r="U97" t="s">
        <v>25</v>
      </c>
    </row>
    <row r="98" spans="1:21" x14ac:dyDescent="0.35">
      <c r="A98">
        <v>20024091</v>
      </c>
      <c r="B98" t="s">
        <v>36</v>
      </c>
      <c r="C98" t="s">
        <v>22</v>
      </c>
      <c r="D98" t="s">
        <v>23</v>
      </c>
      <c r="E98" t="s">
        <v>37</v>
      </c>
      <c r="F98" t="s">
        <v>38</v>
      </c>
      <c r="G98">
        <v>34004</v>
      </c>
      <c r="H98" t="s">
        <v>26</v>
      </c>
      <c r="I98">
        <v>0</v>
      </c>
      <c r="J98">
        <v>298430</v>
      </c>
      <c r="K98">
        <v>50</v>
      </c>
      <c r="L98">
        <v>17305</v>
      </c>
      <c r="M98">
        <v>31218</v>
      </c>
      <c r="N98">
        <v>17305</v>
      </c>
      <c r="O98">
        <v>34004</v>
      </c>
      <c r="P98">
        <v>0</v>
      </c>
      <c r="Q98" t="s">
        <v>39</v>
      </c>
      <c r="R98">
        <v>1550663716</v>
      </c>
      <c r="S98" t="s">
        <v>28</v>
      </c>
      <c r="T98" t="s">
        <v>55</v>
      </c>
      <c r="U98" t="s">
        <v>25</v>
      </c>
    </row>
    <row r="99" spans="1:21" x14ac:dyDescent="0.35">
      <c r="A99">
        <v>20024092</v>
      </c>
      <c r="B99" t="s">
        <v>44</v>
      </c>
      <c r="C99" t="s">
        <v>33</v>
      </c>
      <c r="D99" t="s">
        <v>23</v>
      </c>
      <c r="E99" t="s">
        <v>45</v>
      </c>
      <c r="F99" t="s">
        <v>46</v>
      </c>
      <c r="G99">
        <v>44464</v>
      </c>
      <c r="H99" t="s">
        <v>26</v>
      </c>
      <c r="I99">
        <v>2</v>
      </c>
      <c r="J99">
        <v>299482</v>
      </c>
      <c r="K99">
        <v>70</v>
      </c>
      <c r="L99">
        <v>118025</v>
      </c>
      <c r="M99">
        <v>34291</v>
      </c>
      <c r="N99">
        <v>17305</v>
      </c>
      <c r="O99" t="s">
        <v>25</v>
      </c>
      <c r="P99">
        <v>0</v>
      </c>
      <c r="Q99" t="s">
        <v>27</v>
      </c>
      <c r="R99">
        <v>1550663716</v>
      </c>
      <c r="S99" t="s">
        <v>28</v>
      </c>
      <c r="T99" t="s">
        <v>53</v>
      </c>
      <c r="U99" t="s">
        <v>25</v>
      </c>
    </row>
    <row r="100" spans="1:21" x14ac:dyDescent="0.35">
      <c r="A100">
        <v>20024093</v>
      </c>
      <c r="B100" t="s">
        <v>56</v>
      </c>
      <c r="C100" t="s">
        <v>33</v>
      </c>
      <c r="D100" t="s">
        <v>57</v>
      </c>
      <c r="E100" t="s">
        <v>58</v>
      </c>
      <c r="F100" t="s">
        <v>59</v>
      </c>
      <c r="G100">
        <v>129817</v>
      </c>
      <c r="H100" t="s">
        <v>60</v>
      </c>
      <c r="I100">
        <v>2</v>
      </c>
      <c r="J100">
        <v>299482</v>
      </c>
      <c r="K100">
        <v>70</v>
      </c>
      <c r="L100">
        <v>118025</v>
      </c>
      <c r="M100">
        <v>34278</v>
      </c>
      <c r="N100">
        <v>17305</v>
      </c>
      <c r="O100" t="s">
        <v>25</v>
      </c>
      <c r="P100">
        <v>0</v>
      </c>
      <c r="Q100" t="s">
        <v>61</v>
      </c>
      <c r="R100">
        <v>1550663717</v>
      </c>
      <c r="S100" t="s">
        <v>28</v>
      </c>
      <c r="T100" t="s">
        <v>51</v>
      </c>
      <c r="U100" t="s">
        <v>25</v>
      </c>
    </row>
    <row r="101" spans="1:21" x14ac:dyDescent="0.35">
      <c r="A101">
        <v>20024094</v>
      </c>
      <c r="B101" t="s">
        <v>62</v>
      </c>
      <c r="C101" t="s">
        <v>33</v>
      </c>
      <c r="D101" t="s">
        <v>63</v>
      </c>
      <c r="E101" t="s">
        <v>64</v>
      </c>
      <c r="F101" t="s">
        <v>65</v>
      </c>
      <c r="G101">
        <v>167</v>
      </c>
      <c r="H101" t="s">
        <v>60</v>
      </c>
      <c r="I101">
        <v>2</v>
      </c>
      <c r="J101">
        <v>299482</v>
      </c>
      <c r="K101">
        <v>70</v>
      </c>
      <c r="L101">
        <v>118025</v>
      </c>
      <c r="M101">
        <v>34278</v>
      </c>
      <c r="N101">
        <v>17305</v>
      </c>
      <c r="O101">
        <v>34278</v>
      </c>
      <c r="P101">
        <v>0</v>
      </c>
      <c r="Q101" t="s">
        <v>66</v>
      </c>
      <c r="R101">
        <v>1550663717</v>
      </c>
      <c r="S101" t="s">
        <v>28</v>
      </c>
      <c r="T101" t="s">
        <v>51</v>
      </c>
      <c r="U101" t="s">
        <v>25</v>
      </c>
    </row>
    <row r="102" spans="1:21" x14ac:dyDescent="0.35">
      <c r="A102">
        <v>20024095</v>
      </c>
      <c r="B102" t="s">
        <v>67</v>
      </c>
      <c r="C102" t="s">
        <v>33</v>
      </c>
      <c r="D102" t="s">
        <v>63</v>
      </c>
      <c r="E102" t="s">
        <v>68</v>
      </c>
      <c r="F102" t="s">
        <v>59</v>
      </c>
      <c r="G102">
        <v>129817</v>
      </c>
      <c r="H102" t="s">
        <v>60</v>
      </c>
      <c r="I102">
        <v>2</v>
      </c>
      <c r="J102">
        <v>299482</v>
      </c>
      <c r="K102">
        <v>70</v>
      </c>
      <c r="L102">
        <v>118025</v>
      </c>
      <c r="M102">
        <v>34278</v>
      </c>
      <c r="N102">
        <v>17305</v>
      </c>
      <c r="O102" t="s">
        <v>25</v>
      </c>
      <c r="P102">
        <v>0</v>
      </c>
      <c r="Q102" t="s">
        <v>69</v>
      </c>
      <c r="R102">
        <v>1550663717</v>
      </c>
      <c r="S102" t="s">
        <v>28</v>
      </c>
      <c r="T102" t="s">
        <v>51</v>
      </c>
      <c r="U102" t="s">
        <v>25</v>
      </c>
    </row>
    <row r="103" spans="1:21" x14ac:dyDescent="0.35">
      <c r="A103">
        <v>20024096</v>
      </c>
      <c r="B103" t="s">
        <v>44</v>
      </c>
      <c r="C103" t="s">
        <v>33</v>
      </c>
      <c r="D103" t="s">
        <v>23</v>
      </c>
      <c r="E103" t="s">
        <v>45</v>
      </c>
      <c r="F103" t="s">
        <v>46</v>
      </c>
      <c r="G103">
        <v>44464</v>
      </c>
      <c r="H103" t="s">
        <v>26</v>
      </c>
      <c r="I103">
        <v>2</v>
      </c>
      <c r="J103">
        <v>299482</v>
      </c>
      <c r="K103">
        <v>70</v>
      </c>
      <c r="L103">
        <v>118025</v>
      </c>
      <c r="M103">
        <v>34278</v>
      </c>
      <c r="N103">
        <v>17305</v>
      </c>
      <c r="O103" t="s">
        <v>25</v>
      </c>
      <c r="P103">
        <v>0</v>
      </c>
      <c r="Q103" t="s">
        <v>27</v>
      </c>
      <c r="R103">
        <v>1550663717</v>
      </c>
      <c r="S103" t="s">
        <v>28</v>
      </c>
      <c r="T103" t="s">
        <v>51</v>
      </c>
      <c r="U103" t="s">
        <v>25</v>
      </c>
    </row>
    <row r="104" spans="1:21" x14ac:dyDescent="0.35">
      <c r="A104">
        <v>20024099</v>
      </c>
      <c r="B104" t="s">
        <v>32</v>
      </c>
      <c r="C104" t="s">
        <v>33</v>
      </c>
      <c r="D104" t="s">
        <v>23</v>
      </c>
      <c r="E104" t="s">
        <v>34</v>
      </c>
      <c r="F104" t="s">
        <v>35</v>
      </c>
      <c r="G104">
        <v>29407</v>
      </c>
      <c r="H104" t="s">
        <v>26</v>
      </c>
      <c r="I104">
        <v>2</v>
      </c>
      <c r="J104">
        <v>298431</v>
      </c>
      <c r="K104">
        <v>70</v>
      </c>
      <c r="L104">
        <v>117452</v>
      </c>
      <c r="M104">
        <v>34312</v>
      </c>
      <c r="N104">
        <v>17305</v>
      </c>
      <c r="O104" t="s">
        <v>25</v>
      </c>
      <c r="P104">
        <v>0</v>
      </c>
      <c r="Q104" t="s">
        <v>27</v>
      </c>
      <c r="R104">
        <v>1550663728</v>
      </c>
      <c r="S104" t="s">
        <v>28</v>
      </c>
      <c r="T104" t="s">
        <v>42</v>
      </c>
      <c r="U104" t="s">
        <v>25</v>
      </c>
    </row>
    <row r="105" spans="1:21" x14ac:dyDescent="0.35">
      <c r="A105">
        <v>20024100</v>
      </c>
      <c r="B105" t="s">
        <v>44</v>
      </c>
      <c r="C105" t="s">
        <v>33</v>
      </c>
      <c r="D105" t="s">
        <v>23</v>
      </c>
      <c r="E105" t="s">
        <v>45</v>
      </c>
      <c r="F105" t="s">
        <v>46</v>
      </c>
      <c r="G105">
        <v>44464</v>
      </c>
      <c r="H105" t="s">
        <v>26</v>
      </c>
      <c r="I105">
        <v>2</v>
      </c>
      <c r="J105">
        <v>299482</v>
      </c>
      <c r="K105">
        <v>70</v>
      </c>
      <c r="L105">
        <v>118025</v>
      </c>
      <c r="M105">
        <v>34278</v>
      </c>
      <c r="N105">
        <v>17305</v>
      </c>
      <c r="O105" t="s">
        <v>25</v>
      </c>
      <c r="P105">
        <v>0</v>
      </c>
      <c r="Q105" t="s">
        <v>27</v>
      </c>
      <c r="R105">
        <v>1550663728</v>
      </c>
      <c r="S105" t="s">
        <v>28</v>
      </c>
      <c r="T105" t="s">
        <v>51</v>
      </c>
      <c r="U105" t="s">
        <v>25</v>
      </c>
    </row>
    <row r="106" spans="1:21" x14ac:dyDescent="0.35">
      <c r="A106">
        <v>20024102</v>
      </c>
      <c r="B106" t="s">
        <v>70</v>
      </c>
      <c r="C106" t="s">
        <v>33</v>
      </c>
      <c r="D106" t="s">
        <v>71</v>
      </c>
      <c r="E106" t="s">
        <v>68</v>
      </c>
      <c r="F106" t="s">
        <v>59</v>
      </c>
      <c r="G106">
        <v>129817</v>
      </c>
      <c r="H106" t="s">
        <v>72</v>
      </c>
      <c r="I106">
        <v>0</v>
      </c>
      <c r="J106">
        <v>299482</v>
      </c>
      <c r="K106">
        <v>70</v>
      </c>
      <c r="L106">
        <v>118025</v>
      </c>
      <c r="M106">
        <v>34278</v>
      </c>
      <c r="N106">
        <v>17305</v>
      </c>
      <c r="O106" t="s">
        <v>25</v>
      </c>
      <c r="P106">
        <v>0</v>
      </c>
      <c r="Q106" t="s">
        <v>69</v>
      </c>
      <c r="R106">
        <v>1550663738</v>
      </c>
      <c r="S106" t="s">
        <v>28</v>
      </c>
      <c r="T106" t="s">
        <v>51</v>
      </c>
      <c r="U106" t="s">
        <v>25</v>
      </c>
    </row>
    <row r="107" spans="1:21" x14ac:dyDescent="0.35">
      <c r="A107">
        <v>20024103</v>
      </c>
      <c r="B107" t="s">
        <v>44</v>
      </c>
      <c r="C107" t="s">
        <v>33</v>
      </c>
      <c r="D107" t="s">
        <v>23</v>
      </c>
      <c r="E107" t="s">
        <v>45</v>
      </c>
      <c r="F107" t="s">
        <v>46</v>
      </c>
      <c r="G107">
        <v>44464</v>
      </c>
      <c r="H107" t="s">
        <v>26</v>
      </c>
      <c r="I107">
        <v>2</v>
      </c>
      <c r="J107">
        <v>299482</v>
      </c>
      <c r="K107">
        <v>70</v>
      </c>
      <c r="L107">
        <v>118025</v>
      </c>
      <c r="M107">
        <v>34278</v>
      </c>
      <c r="N107">
        <v>17305</v>
      </c>
      <c r="O107" t="s">
        <v>25</v>
      </c>
      <c r="P107">
        <v>0</v>
      </c>
      <c r="Q107" t="s">
        <v>27</v>
      </c>
      <c r="R107">
        <v>1550663738</v>
      </c>
      <c r="S107" t="s">
        <v>28</v>
      </c>
      <c r="T107" t="s">
        <v>51</v>
      </c>
      <c r="U107" t="s">
        <v>25</v>
      </c>
    </row>
    <row r="108" spans="1:21" x14ac:dyDescent="0.35">
      <c r="A108">
        <v>20024104</v>
      </c>
      <c r="B108" t="s">
        <v>21</v>
      </c>
      <c r="C108" t="s">
        <v>22</v>
      </c>
      <c r="D108" t="s">
        <v>23</v>
      </c>
      <c r="E108" t="s">
        <v>24</v>
      </c>
      <c r="F108" t="s">
        <v>25</v>
      </c>
      <c r="G108" t="s">
        <v>25</v>
      </c>
      <c r="H108" t="s">
        <v>26</v>
      </c>
      <c r="I108">
        <v>2</v>
      </c>
      <c r="J108">
        <v>298430</v>
      </c>
      <c r="K108">
        <v>50</v>
      </c>
      <c r="L108">
        <v>17305</v>
      </c>
      <c r="M108">
        <v>34312</v>
      </c>
      <c r="N108">
        <v>17305</v>
      </c>
      <c r="O108" t="s">
        <v>25</v>
      </c>
      <c r="P108">
        <v>0</v>
      </c>
      <c r="Q108" t="s">
        <v>27</v>
      </c>
      <c r="R108">
        <v>1550663744</v>
      </c>
      <c r="S108" t="s">
        <v>28</v>
      </c>
      <c r="T108" t="s">
        <v>42</v>
      </c>
      <c r="U108" t="s">
        <v>25</v>
      </c>
    </row>
    <row r="109" spans="1:21" x14ac:dyDescent="0.35">
      <c r="A109">
        <v>20024109</v>
      </c>
      <c r="B109" t="s">
        <v>32</v>
      </c>
      <c r="C109" t="s">
        <v>33</v>
      </c>
      <c r="D109" t="s">
        <v>23</v>
      </c>
      <c r="E109" t="s">
        <v>34</v>
      </c>
      <c r="F109" t="s">
        <v>35</v>
      </c>
      <c r="G109">
        <v>29448</v>
      </c>
      <c r="H109" t="s">
        <v>26</v>
      </c>
      <c r="I109">
        <v>2</v>
      </c>
      <c r="J109">
        <v>299482</v>
      </c>
      <c r="K109">
        <v>70</v>
      </c>
      <c r="L109">
        <v>118025</v>
      </c>
      <c r="M109">
        <v>31182</v>
      </c>
      <c r="N109">
        <v>17305</v>
      </c>
      <c r="O109" t="s">
        <v>25</v>
      </c>
      <c r="P109">
        <v>0</v>
      </c>
      <c r="Q109" t="s">
        <v>27</v>
      </c>
      <c r="R109">
        <v>1550663760</v>
      </c>
      <c r="S109" t="s">
        <v>28</v>
      </c>
      <c r="T109" t="s">
        <v>55</v>
      </c>
      <c r="U109" t="s">
        <v>25</v>
      </c>
    </row>
    <row r="110" spans="1:21" x14ac:dyDescent="0.35">
      <c r="A110">
        <v>20024110</v>
      </c>
      <c r="B110" t="s">
        <v>44</v>
      </c>
      <c r="C110" t="s">
        <v>33</v>
      </c>
      <c r="D110" t="s">
        <v>23</v>
      </c>
      <c r="E110" t="s">
        <v>45</v>
      </c>
      <c r="F110" t="s">
        <v>46</v>
      </c>
      <c r="G110">
        <v>44465</v>
      </c>
      <c r="H110" t="s">
        <v>26</v>
      </c>
      <c r="I110">
        <v>2</v>
      </c>
      <c r="J110">
        <v>299482</v>
      </c>
      <c r="K110">
        <v>70</v>
      </c>
      <c r="L110">
        <v>118025</v>
      </c>
      <c r="M110">
        <v>31182</v>
      </c>
      <c r="N110">
        <v>17305</v>
      </c>
      <c r="O110" t="s">
        <v>25</v>
      </c>
      <c r="P110">
        <v>0</v>
      </c>
      <c r="Q110" t="s">
        <v>27</v>
      </c>
      <c r="R110">
        <v>1550663763</v>
      </c>
      <c r="S110" t="s">
        <v>28</v>
      </c>
      <c r="T110" t="s">
        <v>55</v>
      </c>
      <c r="U110" t="s">
        <v>25</v>
      </c>
    </row>
    <row r="111" spans="1:21" x14ac:dyDescent="0.35">
      <c r="A111">
        <v>20024112</v>
      </c>
      <c r="B111" t="s">
        <v>44</v>
      </c>
      <c r="C111" t="s">
        <v>33</v>
      </c>
      <c r="D111" t="s">
        <v>23</v>
      </c>
      <c r="E111" t="s">
        <v>45</v>
      </c>
      <c r="F111" t="s">
        <v>46</v>
      </c>
      <c r="G111">
        <v>44465</v>
      </c>
      <c r="H111" t="s">
        <v>26</v>
      </c>
      <c r="I111">
        <v>2</v>
      </c>
      <c r="J111">
        <v>299482</v>
      </c>
      <c r="K111">
        <v>70</v>
      </c>
      <c r="L111">
        <v>118025</v>
      </c>
      <c r="M111">
        <v>31218</v>
      </c>
      <c r="N111">
        <v>17305</v>
      </c>
      <c r="O111" t="s">
        <v>25</v>
      </c>
      <c r="P111">
        <v>0</v>
      </c>
      <c r="Q111" t="s">
        <v>27</v>
      </c>
      <c r="R111">
        <v>1550663775</v>
      </c>
      <c r="S111" t="s">
        <v>28</v>
      </c>
      <c r="T111" t="s">
        <v>55</v>
      </c>
      <c r="U111" t="s">
        <v>25</v>
      </c>
    </row>
    <row r="112" spans="1:21" x14ac:dyDescent="0.35">
      <c r="A112">
        <v>20024117</v>
      </c>
      <c r="B112" t="s">
        <v>32</v>
      </c>
      <c r="C112" t="s">
        <v>33</v>
      </c>
      <c r="D112" t="s">
        <v>23</v>
      </c>
      <c r="E112" t="s">
        <v>34</v>
      </c>
      <c r="F112" t="s">
        <v>35</v>
      </c>
      <c r="G112">
        <v>29407</v>
      </c>
      <c r="H112" t="s">
        <v>26</v>
      </c>
      <c r="I112">
        <v>2</v>
      </c>
      <c r="J112">
        <v>298431</v>
      </c>
      <c r="K112">
        <v>70</v>
      </c>
      <c r="L112">
        <v>117452</v>
      </c>
      <c r="M112">
        <v>34312</v>
      </c>
      <c r="N112">
        <v>17305</v>
      </c>
      <c r="O112" t="s">
        <v>25</v>
      </c>
      <c r="P112">
        <v>0</v>
      </c>
      <c r="Q112" t="s">
        <v>27</v>
      </c>
      <c r="R112">
        <v>1550663781</v>
      </c>
      <c r="S112" t="s">
        <v>28</v>
      </c>
      <c r="T112" t="s">
        <v>42</v>
      </c>
      <c r="U112" t="s">
        <v>25</v>
      </c>
    </row>
    <row r="113" spans="1:21" x14ac:dyDescent="0.35">
      <c r="A113">
        <v>20024118</v>
      </c>
      <c r="B113" t="s">
        <v>36</v>
      </c>
      <c r="C113" t="s">
        <v>22</v>
      </c>
      <c r="D113" t="s">
        <v>23</v>
      </c>
      <c r="E113" t="s">
        <v>37</v>
      </c>
      <c r="F113" t="s">
        <v>38</v>
      </c>
      <c r="G113">
        <v>34004</v>
      </c>
      <c r="H113" t="s">
        <v>26</v>
      </c>
      <c r="I113">
        <v>0</v>
      </c>
      <c r="J113">
        <v>298430</v>
      </c>
      <c r="K113">
        <v>50</v>
      </c>
      <c r="L113">
        <v>17305</v>
      </c>
      <c r="M113">
        <v>31218</v>
      </c>
      <c r="N113">
        <v>17305</v>
      </c>
      <c r="O113">
        <v>34004</v>
      </c>
      <c r="P113">
        <v>0</v>
      </c>
      <c r="Q113" t="s">
        <v>39</v>
      </c>
      <c r="R113">
        <v>1550663784</v>
      </c>
      <c r="S113" t="s">
        <v>28</v>
      </c>
      <c r="T113" t="s">
        <v>55</v>
      </c>
      <c r="U113" t="s">
        <v>25</v>
      </c>
    </row>
    <row r="114" spans="1:21" x14ac:dyDescent="0.35">
      <c r="A114">
        <v>20024120</v>
      </c>
      <c r="B114" t="s">
        <v>44</v>
      </c>
      <c r="C114" t="s">
        <v>33</v>
      </c>
      <c r="D114" t="s">
        <v>23</v>
      </c>
      <c r="E114" t="s">
        <v>45</v>
      </c>
      <c r="F114" t="s">
        <v>46</v>
      </c>
      <c r="G114">
        <v>44465</v>
      </c>
      <c r="H114" t="s">
        <v>26</v>
      </c>
      <c r="I114">
        <v>2</v>
      </c>
      <c r="J114">
        <v>299482</v>
      </c>
      <c r="K114">
        <v>70</v>
      </c>
      <c r="L114">
        <v>118025</v>
      </c>
      <c r="M114">
        <v>31218</v>
      </c>
      <c r="N114">
        <v>17305</v>
      </c>
      <c r="O114" t="s">
        <v>25</v>
      </c>
      <c r="P114">
        <v>0</v>
      </c>
      <c r="Q114" t="s">
        <v>27</v>
      </c>
      <c r="R114">
        <v>1550663793</v>
      </c>
      <c r="S114" t="s">
        <v>28</v>
      </c>
      <c r="T114" t="s">
        <v>55</v>
      </c>
      <c r="U114" t="s">
        <v>25</v>
      </c>
    </row>
    <row r="115" spans="1:21" x14ac:dyDescent="0.35">
      <c r="A115">
        <v>20024121</v>
      </c>
      <c r="B115" t="s">
        <v>32</v>
      </c>
      <c r="C115" t="s">
        <v>33</v>
      </c>
      <c r="D115" t="s">
        <v>23</v>
      </c>
      <c r="E115" t="s">
        <v>34</v>
      </c>
      <c r="F115" t="s">
        <v>35</v>
      </c>
      <c r="G115">
        <v>29448</v>
      </c>
      <c r="H115" t="s">
        <v>26</v>
      </c>
      <c r="I115">
        <v>2</v>
      </c>
      <c r="J115">
        <v>299482</v>
      </c>
      <c r="K115">
        <v>70</v>
      </c>
      <c r="L115">
        <v>118025</v>
      </c>
      <c r="M115">
        <v>34333</v>
      </c>
      <c r="N115">
        <v>17305</v>
      </c>
      <c r="O115" t="s">
        <v>25</v>
      </c>
      <c r="P115">
        <v>0</v>
      </c>
      <c r="Q115" t="s">
        <v>27</v>
      </c>
      <c r="R115">
        <v>1550663795</v>
      </c>
      <c r="S115" t="s">
        <v>28</v>
      </c>
      <c r="T115" t="s">
        <v>47</v>
      </c>
      <c r="U115" t="s">
        <v>25</v>
      </c>
    </row>
    <row r="116" spans="1:21" x14ac:dyDescent="0.35">
      <c r="A116">
        <v>20024122</v>
      </c>
      <c r="B116" t="s">
        <v>44</v>
      </c>
      <c r="C116" t="s">
        <v>33</v>
      </c>
      <c r="D116" t="s">
        <v>23</v>
      </c>
      <c r="E116" t="s">
        <v>45</v>
      </c>
      <c r="F116" t="s">
        <v>46</v>
      </c>
      <c r="G116">
        <v>44464</v>
      </c>
      <c r="H116" t="s">
        <v>26</v>
      </c>
      <c r="I116">
        <v>2</v>
      </c>
      <c r="J116">
        <v>299482</v>
      </c>
      <c r="K116">
        <v>70</v>
      </c>
      <c r="L116">
        <v>118025</v>
      </c>
      <c r="M116">
        <v>34333</v>
      </c>
      <c r="N116">
        <v>17305</v>
      </c>
      <c r="O116" t="s">
        <v>25</v>
      </c>
      <c r="P116">
        <v>0</v>
      </c>
      <c r="Q116" t="s">
        <v>27</v>
      </c>
      <c r="R116">
        <v>1550663798</v>
      </c>
      <c r="S116" t="s">
        <v>28</v>
      </c>
      <c r="T116" t="s">
        <v>47</v>
      </c>
      <c r="U116" t="s">
        <v>25</v>
      </c>
    </row>
    <row r="117" spans="1:21" x14ac:dyDescent="0.35">
      <c r="A117">
        <v>20024123</v>
      </c>
      <c r="B117" t="s">
        <v>32</v>
      </c>
      <c r="C117" t="s">
        <v>33</v>
      </c>
      <c r="D117" t="s">
        <v>23</v>
      </c>
      <c r="E117" t="s">
        <v>34</v>
      </c>
      <c r="F117" t="s">
        <v>35</v>
      </c>
      <c r="G117">
        <v>29407</v>
      </c>
      <c r="H117" t="s">
        <v>26</v>
      </c>
      <c r="I117">
        <v>2</v>
      </c>
      <c r="J117">
        <v>298431</v>
      </c>
      <c r="K117">
        <v>70</v>
      </c>
      <c r="L117">
        <v>117452</v>
      </c>
      <c r="M117">
        <v>34312</v>
      </c>
      <c r="N117">
        <v>17305</v>
      </c>
      <c r="O117" t="s">
        <v>25</v>
      </c>
      <c r="P117">
        <v>0</v>
      </c>
      <c r="Q117" t="s">
        <v>27</v>
      </c>
      <c r="R117">
        <v>1550663804</v>
      </c>
      <c r="S117" t="s">
        <v>28</v>
      </c>
      <c r="T117" t="s">
        <v>42</v>
      </c>
      <c r="U117" t="s">
        <v>25</v>
      </c>
    </row>
    <row r="118" spans="1:21" x14ac:dyDescent="0.35">
      <c r="A118">
        <v>20024125</v>
      </c>
      <c r="B118" t="s">
        <v>21</v>
      </c>
      <c r="C118" t="s">
        <v>22</v>
      </c>
      <c r="D118" t="s">
        <v>23</v>
      </c>
      <c r="E118" t="s">
        <v>24</v>
      </c>
      <c r="F118" t="s">
        <v>25</v>
      </c>
      <c r="G118" t="s">
        <v>25</v>
      </c>
      <c r="H118" t="s">
        <v>26</v>
      </c>
      <c r="I118">
        <v>2</v>
      </c>
      <c r="J118">
        <v>298430</v>
      </c>
      <c r="K118">
        <v>50</v>
      </c>
      <c r="L118">
        <v>17305</v>
      </c>
      <c r="M118">
        <v>34312</v>
      </c>
      <c r="N118">
        <v>17305</v>
      </c>
      <c r="O118" t="s">
        <v>25</v>
      </c>
      <c r="P118">
        <v>0</v>
      </c>
      <c r="Q118" t="s">
        <v>27</v>
      </c>
      <c r="R118">
        <v>1550663808</v>
      </c>
      <c r="S118" t="s">
        <v>28</v>
      </c>
      <c r="T118" t="s">
        <v>42</v>
      </c>
      <c r="U118" t="s">
        <v>25</v>
      </c>
    </row>
    <row r="119" spans="1:21" x14ac:dyDescent="0.35">
      <c r="A119">
        <v>20024126</v>
      </c>
      <c r="B119" t="s">
        <v>32</v>
      </c>
      <c r="C119" t="s">
        <v>33</v>
      </c>
      <c r="D119" t="s">
        <v>23</v>
      </c>
      <c r="E119" t="s">
        <v>34</v>
      </c>
      <c r="F119" t="s">
        <v>35</v>
      </c>
      <c r="G119">
        <v>29448</v>
      </c>
      <c r="H119" t="s">
        <v>26</v>
      </c>
      <c r="I119">
        <v>2</v>
      </c>
      <c r="J119">
        <v>299482</v>
      </c>
      <c r="K119">
        <v>70</v>
      </c>
      <c r="L119">
        <v>118025</v>
      </c>
      <c r="M119">
        <v>34312</v>
      </c>
      <c r="N119">
        <v>17305</v>
      </c>
      <c r="O119" t="s">
        <v>25</v>
      </c>
      <c r="P119">
        <v>0</v>
      </c>
      <c r="Q119" t="s">
        <v>27</v>
      </c>
      <c r="R119">
        <v>1550663811</v>
      </c>
      <c r="S119" t="s">
        <v>28</v>
      </c>
      <c r="T119" t="s">
        <v>42</v>
      </c>
      <c r="U119" t="s">
        <v>25</v>
      </c>
    </row>
    <row r="120" spans="1:21" x14ac:dyDescent="0.35">
      <c r="A120">
        <v>20024128</v>
      </c>
      <c r="B120" t="s">
        <v>44</v>
      </c>
      <c r="C120" t="s">
        <v>33</v>
      </c>
      <c r="D120" t="s">
        <v>23</v>
      </c>
      <c r="E120" t="s">
        <v>45</v>
      </c>
      <c r="F120" t="s">
        <v>46</v>
      </c>
      <c r="G120">
        <v>44464</v>
      </c>
      <c r="H120" t="s">
        <v>26</v>
      </c>
      <c r="I120">
        <v>2</v>
      </c>
      <c r="J120">
        <v>299482</v>
      </c>
      <c r="K120">
        <v>70</v>
      </c>
      <c r="L120">
        <v>118025</v>
      </c>
      <c r="M120">
        <v>34312</v>
      </c>
      <c r="N120">
        <v>17305</v>
      </c>
      <c r="O120" t="s">
        <v>25</v>
      </c>
      <c r="P120">
        <v>0</v>
      </c>
      <c r="Q120" t="s">
        <v>27</v>
      </c>
      <c r="R120">
        <v>1550663820</v>
      </c>
      <c r="S120" t="s">
        <v>28</v>
      </c>
      <c r="T120" t="s">
        <v>42</v>
      </c>
      <c r="U120" t="s">
        <v>25</v>
      </c>
    </row>
    <row r="121" spans="1:21" x14ac:dyDescent="0.35">
      <c r="A121">
        <v>20024134</v>
      </c>
      <c r="B121" t="s">
        <v>21</v>
      </c>
      <c r="C121" t="s">
        <v>22</v>
      </c>
      <c r="D121" t="s">
        <v>23</v>
      </c>
      <c r="E121" t="s">
        <v>24</v>
      </c>
      <c r="F121" t="s">
        <v>25</v>
      </c>
      <c r="G121" t="s">
        <v>25</v>
      </c>
      <c r="H121" t="s">
        <v>26</v>
      </c>
      <c r="I121">
        <v>2</v>
      </c>
      <c r="J121">
        <v>298430</v>
      </c>
      <c r="K121">
        <v>50</v>
      </c>
      <c r="L121">
        <v>17305</v>
      </c>
      <c r="M121">
        <v>34333</v>
      </c>
      <c r="N121">
        <v>17305</v>
      </c>
      <c r="O121" t="s">
        <v>25</v>
      </c>
      <c r="P121">
        <v>0</v>
      </c>
      <c r="Q121" t="s">
        <v>27</v>
      </c>
      <c r="R121">
        <v>1550663837</v>
      </c>
      <c r="S121" t="s">
        <v>28</v>
      </c>
      <c r="T121" t="s">
        <v>47</v>
      </c>
      <c r="U121" t="s">
        <v>25</v>
      </c>
    </row>
    <row r="122" spans="1:21" x14ac:dyDescent="0.35">
      <c r="A122">
        <v>20024137</v>
      </c>
      <c r="B122" t="s">
        <v>56</v>
      </c>
      <c r="C122" t="s">
        <v>33</v>
      </c>
      <c r="D122" t="s">
        <v>57</v>
      </c>
      <c r="E122" t="s">
        <v>58</v>
      </c>
      <c r="F122" t="s">
        <v>59</v>
      </c>
      <c r="G122">
        <v>129818</v>
      </c>
      <c r="H122" t="s">
        <v>60</v>
      </c>
      <c r="I122">
        <v>2</v>
      </c>
      <c r="J122">
        <v>299482</v>
      </c>
      <c r="K122">
        <v>70</v>
      </c>
      <c r="L122">
        <v>118025</v>
      </c>
      <c r="M122">
        <v>31299</v>
      </c>
      <c r="N122">
        <v>17305</v>
      </c>
      <c r="O122" t="s">
        <v>25</v>
      </c>
      <c r="P122">
        <v>0</v>
      </c>
      <c r="Q122" t="s">
        <v>73</v>
      </c>
      <c r="R122">
        <v>1550663867</v>
      </c>
      <c r="S122" t="s">
        <v>28</v>
      </c>
      <c r="T122" t="s">
        <v>43</v>
      </c>
      <c r="U122" t="s">
        <v>25</v>
      </c>
    </row>
    <row r="123" spans="1:21" x14ac:dyDescent="0.35">
      <c r="A123">
        <v>20024138</v>
      </c>
      <c r="B123" t="s">
        <v>62</v>
      </c>
      <c r="C123" t="s">
        <v>33</v>
      </c>
      <c r="D123" t="s">
        <v>63</v>
      </c>
      <c r="E123" t="s">
        <v>64</v>
      </c>
      <c r="F123" t="s">
        <v>65</v>
      </c>
      <c r="G123">
        <v>168</v>
      </c>
      <c r="H123" t="s">
        <v>60</v>
      </c>
      <c r="I123">
        <v>2</v>
      </c>
      <c r="J123">
        <v>299482</v>
      </c>
      <c r="K123">
        <v>70</v>
      </c>
      <c r="L123">
        <v>118025</v>
      </c>
      <c r="M123">
        <v>31299</v>
      </c>
      <c r="N123">
        <v>17305</v>
      </c>
      <c r="O123">
        <v>31299</v>
      </c>
      <c r="P123">
        <v>0</v>
      </c>
      <c r="Q123" t="s">
        <v>74</v>
      </c>
      <c r="R123">
        <v>1550663867</v>
      </c>
      <c r="S123" t="s">
        <v>28</v>
      </c>
      <c r="T123" t="s">
        <v>43</v>
      </c>
      <c r="U123" t="s">
        <v>25</v>
      </c>
    </row>
    <row r="124" spans="1:21" x14ac:dyDescent="0.35">
      <c r="A124">
        <v>20024139</v>
      </c>
      <c r="B124" t="s">
        <v>67</v>
      </c>
      <c r="C124" t="s">
        <v>33</v>
      </c>
      <c r="D124" t="s">
        <v>63</v>
      </c>
      <c r="E124" t="s">
        <v>68</v>
      </c>
      <c r="F124" t="s">
        <v>59</v>
      </c>
      <c r="G124">
        <v>129818</v>
      </c>
      <c r="H124" t="s">
        <v>60</v>
      </c>
      <c r="I124">
        <v>2</v>
      </c>
      <c r="J124">
        <v>299482</v>
      </c>
      <c r="K124">
        <v>70</v>
      </c>
      <c r="L124">
        <v>118025</v>
      </c>
      <c r="M124">
        <v>31299</v>
      </c>
      <c r="N124">
        <v>17305</v>
      </c>
      <c r="O124" t="s">
        <v>25</v>
      </c>
      <c r="P124">
        <v>0</v>
      </c>
      <c r="Q124" t="s">
        <v>75</v>
      </c>
      <c r="R124">
        <v>1550663867</v>
      </c>
      <c r="S124" t="s">
        <v>28</v>
      </c>
      <c r="T124" t="s">
        <v>43</v>
      </c>
      <c r="U124" t="s">
        <v>25</v>
      </c>
    </row>
    <row r="125" spans="1:21" x14ac:dyDescent="0.35">
      <c r="A125">
        <v>20024140</v>
      </c>
      <c r="B125" t="s">
        <v>44</v>
      </c>
      <c r="C125" t="s">
        <v>33</v>
      </c>
      <c r="D125" t="s">
        <v>23</v>
      </c>
      <c r="E125" t="s">
        <v>45</v>
      </c>
      <c r="F125" t="s">
        <v>46</v>
      </c>
      <c r="G125">
        <v>44465</v>
      </c>
      <c r="H125" t="s">
        <v>26</v>
      </c>
      <c r="I125">
        <v>2</v>
      </c>
      <c r="J125">
        <v>299482</v>
      </c>
      <c r="K125">
        <v>70</v>
      </c>
      <c r="L125">
        <v>118025</v>
      </c>
      <c r="M125">
        <v>31299</v>
      </c>
      <c r="N125">
        <v>17305</v>
      </c>
      <c r="O125" t="s">
        <v>25</v>
      </c>
      <c r="P125">
        <v>0</v>
      </c>
      <c r="Q125" t="s">
        <v>27</v>
      </c>
      <c r="R125">
        <v>1550663867</v>
      </c>
      <c r="S125" t="s">
        <v>28</v>
      </c>
      <c r="T125" t="s">
        <v>43</v>
      </c>
      <c r="U125" t="s">
        <v>25</v>
      </c>
    </row>
    <row r="126" spans="1:21" x14ac:dyDescent="0.35">
      <c r="A126">
        <v>20024145</v>
      </c>
      <c r="B126" t="s">
        <v>36</v>
      </c>
      <c r="C126" t="s">
        <v>22</v>
      </c>
      <c r="D126" t="s">
        <v>23</v>
      </c>
      <c r="E126" t="s">
        <v>37</v>
      </c>
      <c r="F126" t="s">
        <v>38</v>
      </c>
      <c r="G126">
        <v>34004</v>
      </c>
      <c r="H126" t="s">
        <v>26</v>
      </c>
      <c r="I126">
        <v>0</v>
      </c>
      <c r="J126">
        <v>298430</v>
      </c>
      <c r="K126">
        <v>50</v>
      </c>
      <c r="L126">
        <v>17305</v>
      </c>
      <c r="M126">
        <v>31218</v>
      </c>
      <c r="N126">
        <v>17305</v>
      </c>
      <c r="O126">
        <v>34004</v>
      </c>
      <c r="P126">
        <v>0</v>
      </c>
      <c r="Q126" t="s">
        <v>39</v>
      </c>
      <c r="R126">
        <v>1550663893</v>
      </c>
      <c r="S126" t="s">
        <v>28</v>
      </c>
      <c r="T126" t="s">
        <v>55</v>
      </c>
      <c r="U126" t="s">
        <v>25</v>
      </c>
    </row>
    <row r="127" spans="1:21" x14ac:dyDescent="0.35">
      <c r="A127">
        <v>20024151</v>
      </c>
      <c r="B127" t="s">
        <v>56</v>
      </c>
      <c r="C127" t="s">
        <v>33</v>
      </c>
      <c r="D127" t="s">
        <v>57</v>
      </c>
      <c r="E127" t="s">
        <v>58</v>
      </c>
      <c r="F127" t="s">
        <v>59</v>
      </c>
      <c r="G127">
        <v>129819</v>
      </c>
      <c r="H127" t="s">
        <v>60</v>
      </c>
      <c r="I127">
        <v>2</v>
      </c>
      <c r="J127">
        <v>299482</v>
      </c>
      <c r="K127">
        <v>70</v>
      </c>
      <c r="L127">
        <v>118025</v>
      </c>
      <c r="M127">
        <v>34278</v>
      </c>
      <c r="N127">
        <v>17305</v>
      </c>
      <c r="O127" t="s">
        <v>25</v>
      </c>
      <c r="P127">
        <v>0</v>
      </c>
      <c r="Q127" t="s">
        <v>76</v>
      </c>
      <c r="R127">
        <v>1550663920</v>
      </c>
      <c r="S127" t="s">
        <v>28</v>
      </c>
      <c r="T127" t="s">
        <v>51</v>
      </c>
      <c r="U127" t="s">
        <v>25</v>
      </c>
    </row>
    <row r="128" spans="1:21" x14ac:dyDescent="0.35">
      <c r="A128">
        <v>20024152</v>
      </c>
      <c r="B128" t="s">
        <v>67</v>
      </c>
      <c r="C128" t="s">
        <v>33</v>
      </c>
      <c r="D128" t="s">
        <v>63</v>
      </c>
      <c r="E128" t="s">
        <v>68</v>
      </c>
      <c r="F128" t="s">
        <v>59</v>
      </c>
      <c r="G128">
        <v>129819</v>
      </c>
      <c r="H128" t="s">
        <v>60</v>
      </c>
      <c r="I128">
        <v>2</v>
      </c>
      <c r="J128">
        <v>299482</v>
      </c>
      <c r="K128">
        <v>70</v>
      </c>
      <c r="L128">
        <v>118025</v>
      </c>
      <c r="M128">
        <v>34278</v>
      </c>
      <c r="N128">
        <v>17305</v>
      </c>
      <c r="O128" t="s">
        <v>25</v>
      </c>
      <c r="P128">
        <v>0</v>
      </c>
      <c r="Q128" t="s">
        <v>69</v>
      </c>
      <c r="R128">
        <v>1550663920</v>
      </c>
      <c r="S128" t="s">
        <v>28</v>
      </c>
      <c r="T128" t="s">
        <v>51</v>
      </c>
      <c r="U128" t="s">
        <v>25</v>
      </c>
    </row>
    <row r="129" spans="1:21" x14ac:dyDescent="0.35">
      <c r="A129">
        <v>20024154</v>
      </c>
      <c r="B129" t="s">
        <v>44</v>
      </c>
      <c r="C129" t="s">
        <v>33</v>
      </c>
      <c r="D129" t="s">
        <v>23</v>
      </c>
      <c r="E129" t="s">
        <v>45</v>
      </c>
      <c r="F129" t="s">
        <v>46</v>
      </c>
      <c r="G129">
        <v>44464</v>
      </c>
      <c r="H129" t="s">
        <v>26</v>
      </c>
      <c r="I129">
        <v>2</v>
      </c>
      <c r="J129">
        <v>299482</v>
      </c>
      <c r="K129">
        <v>70</v>
      </c>
      <c r="L129">
        <v>118025</v>
      </c>
      <c r="M129">
        <v>34278</v>
      </c>
      <c r="N129">
        <v>17305</v>
      </c>
      <c r="O129" t="s">
        <v>25</v>
      </c>
      <c r="P129">
        <v>0</v>
      </c>
      <c r="Q129" t="s">
        <v>27</v>
      </c>
      <c r="R129">
        <v>1550663921</v>
      </c>
      <c r="S129" t="s">
        <v>28</v>
      </c>
      <c r="T129" t="s">
        <v>51</v>
      </c>
      <c r="U129" t="s">
        <v>25</v>
      </c>
    </row>
    <row r="130" spans="1:21" x14ac:dyDescent="0.35">
      <c r="A130">
        <v>20024159</v>
      </c>
      <c r="B130" t="s">
        <v>21</v>
      </c>
      <c r="C130" t="s">
        <v>22</v>
      </c>
      <c r="D130" t="s">
        <v>23</v>
      </c>
      <c r="E130" t="s">
        <v>24</v>
      </c>
      <c r="F130" t="s">
        <v>25</v>
      </c>
      <c r="G130" t="s">
        <v>25</v>
      </c>
      <c r="H130" t="s">
        <v>26</v>
      </c>
      <c r="I130">
        <v>2</v>
      </c>
      <c r="J130">
        <v>298430</v>
      </c>
      <c r="K130">
        <v>50</v>
      </c>
      <c r="L130">
        <v>17305</v>
      </c>
      <c r="M130">
        <v>34346</v>
      </c>
      <c r="N130">
        <v>17305</v>
      </c>
      <c r="O130" t="s">
        <v>25</v>
      </c>
      <c r="P130">
        <v>0</v>
      </c>
      <c r="Q130" t="s">
        <v>27</v>
      </c>
      <c r="R130">
        <v>1550663931</v>
      </c>
      <c r="S130" t="s">
        <v>28</v>
      </c>
      <c r="T130" t="s">
        <v>54</v>
      </c>
      <c r="U130" t="s">
        <v>25</v>
      </c>
    </row>
    <row r="131" spans="1:21" x14ac:dyDescent="0.35">
      <c r="A131">
        <v>20024161</v>
      </c>
      <c r="B131" t="s">
        <v>21</v>
      </c>
      <c r="C131" t="s">
        <v>22</v>
      </c>
      <c r="D131" t="s">
        <v>23</v>
      </c>
      <c r="E131" t="s">
        <v>24</v>
      </c>
      <c r="F131" t="s">
        <v>25</v>
      </c>
      <c r="G131" t="s">
        <v>25</v>
      </c>
      <c r="H131" t="s">
        <v>26</v>
      </c>
      <c r="I131">
        <v>2</v>
      </c>
      <c r="J131">
        <v>298430</v>
      </c>
      <c r="K131">
        <v>50</v>
      </c>
      <c r="L131">
        <v>17305</v>
      </c>
      <c r="M131">
        <v>34286</v>
      </c>
      <c r="N131">
        <v>17305</v>
      </c>
      <c r="O131" t="s">
        <v>25</v>
      </c>
      <c r="P131">
        <v>0</v>
      </c>
      <c r="Q131" t="s">
        <v>27</v>
      </c>
      <c r="R131">
        <v>1550663936</v>
      </c>
      <c r="S131" t="s">
        <v>28</v>
      </c>
      <c r="T131" t="s">
        <v>52</v>
      </c>
      <c r="U131" t="s">
        <v>25</v>
      </c>
    </row>
    <row r="132" spans="1:21" x14ac:dyDescent="0.35">
      <c r="A132">
        <v>20024162</v>
      </c>
      <c r="B132" t="s">
        <v>32</v>
      </c>
      <c r="C132" t="s">
        <v>33</v>
      </c>
      <c r="D132" t="s">
        <v>23</v>
      </c>
      <c r="E132" t="s">
        <v>34</v>
      </c>
      <c r="F132" t="s">
        <v>35</v>
      </c>
      <c r="G132">
        <v>29448</v>
      </c>
      <c r="H132" t="s">
        <v>26</v>
      </c>
      <c r="I132">
        <v>2</v>
      </c>
      <c r="J132">
        <v>299482</v>
      </c>
      <c r="K132">
        <v>70</v>
      </c>
      <c r="L132">
        <v>118025</v>
      </c>
      <c r="M132">
        <v>34286</v>
      </c>
      <c r="N132">
        <v>17305</v>
      </c>
      <c r="O132" t="s">
        <v>25</v>
      </c>
      <c r="P132">
        <v>0</v>
      </c>
      <c r="Q132" t="s">
        <v>27</v>
      </c>
      <c r="R132">
        <v>1550663940</v>
      </c>
      <c r="S132" t="s">
        <v>28</v>
      </c>
      <c r="T132" t="s">
        <v>52</v>
      </c>
      <c r="U132" t="s">
        <v>25</v>
      </c>
    </row>
    <row r="133" spans="1:21" x14ac:dyDescent="0.35">
      <c r="A133">
        <v>20024163</v>
      </c>
      <c r="B133" t="s">
        <v>32</v>
      </c>
      <c r="C133" t="s">
        <v>33</v>
      </c>
      <c r="D133" t="s">
        <v>23</v>
      </c>
      <c r="E133" t="s">
        <v>34</v>
      </c>
      <c r="F133" t="s">
        <v>35</v>
      </c>
      <c r="G133">
        <v>29448</v>
      </c>
      <c r="H133" t="s">
        <v>26</v>
      </c>
      <c r="I133">
        <v>2</v>
      </c>
      <c r="J133">
        <v>299482</v>
      </c>
      <c r="K133">
        <v>70</v>
      </c>
      <c r="L133">
        <v>118025</v>
      </c>
      <c r="M133">
        <v>34333</v>
      </c>
      <c r="N133">
        <v>17305</v>
      </c>
      <c r="O133" t="s">
        <v>25</v>
      </c>
      <c r="P133">
        <v>0</v>
      </c>
      <c r="Q133" t="s">
        <v>27</v>
      </c>
      <c r="R133">
        <v>1550663946</v>
      </c>
      <c r="S133" t="s">
        <v>28</v>
      </c>
      <c r="T133" t="s">
        <v>47</v>
      </c>
      <c r="U133" t="s">
        <v>25</v>
      </c>
    </row>
    <row r="134" spans="1:21" x14ac:dyDescent="0.35">
      <c r="A134">
        <v>20024164</v>
      </c>
      <c r="B134" t="s">
        <v>44</v>
      </c>
      <c r="C134" t="s">
        <v>33</v>
      </c>
      <c r="D134" t="s">
        <v>23</v>
      </c>
      <c r="E134" t="s">
        <v>45</v>
      </c>
      <c r="F134" t="s">
        <v>46</v>
      </c>
      <c r="G134">
        <v>44464</v>
      </c>
      <c r="H134" t="s">
        <v>26</v>
      </c>
      <c r="I134">
        <v>2</v>
      </c>
      <c r="J134">
        <v>299482</v>
      </c>
      <c r="K134">
        <v>70</v>
      </c>
      <c r="L134">
        <v>118025</v>
      </c>
      <c r="M134">
        <v>34333</v>
      </c>
      <c r="N134">
        <v>17305</v>
      </c>
      <c r="O134" t="s">
        <v>25</v>
      </c>
      <c r="P134">
        <v>0</v>
      </c>
      <c r="Q134" t="s">
        <v>27</v>
      </c>
      <c r="R134">
        <v>1550663951</v>
      </c>
      <c r="S134" t="s">
        <v>28</v>
      </c>
      <c r="T134" t="s">
        <v>47</v>
      </c>
      <c r="U134" t="s">
        <v>25</v>
      </c>
    </row>
    <row r="135" spans="1:21" x14ac:dyDescent="0.35">
      <c r="A135">
        <v>20024165</v>
      </c>
      <c r="B135" t="s">
        <v>44</v>
      </c>
      <c r="C135" t="s">
        <v>33</v>
      </c>
      <c r="D135" t="s">
        <v>23</v>
      </c>
      <c r="E135" t="s">
        <v>45</v>
      </c>
      <c r="F135" t="s">
        <v>46</v>
      </c>
      <c r="G135">
        <v>44464</v>
      </c>
      <c r="H135" t="s">
        <v>26</v>
      </c>
      <c r="I135">
        <v>2</v>
      </c>
      <c r="J135">
        <v>299482</v>
      </c>
      <c r="K135">
        <v>70</v>
      </c>
      <c r="L135">
        <v>118025</v>
      </c>
      <c r="M135">
        <v>34286</v>
      </c>
      <c r="N135">
        <v>17305</v>
      </c>
      <c r="O135" t="s">
        <v>25</v>
      </c>
      <c r="P135">
        <v>0</v>
      </c>
      <c r="Q135" t="s">
        <v>27</v>
      </c>
      <c r="R135">
        <v>1550663954</v>
      </c>
      <c r="S135" t="s">
        <v>28</v>
      </c>
      <c r="T135" t="s">
        <v>52</v>
      </c>
      <c r="U135" t="s">
        <v>25</v>
      </c>
    </row>
    <row r="136" spans="1:21" x14ac:dyDescent="0.35">
      <c r="A136">
        <v>20024174</v>
      </c>
      <c r="B136" t="s">
        <v>32</v>
      </c>
      <c r="C136" t="s">
        <v>33</v>
      </c>
      <c r="D136" t="s">
        <v>23</v>
      </c>
      <c r="E136" t="s">
        <v>34</v>
      </c>
      <c r="F136" t="s">
        <v>35</v>
      </c>
      <c r="G136">
        <v>29448</v>
      </c>
      <c r="H136" t="s">
        <v>26</v>
      </c>
      <c r="I136">
        <v>2</v>
      </c>
      <c r="J136">
        <v>299482</v>
      </c>
      <c r="K136">
        <v>70</v>
      </c>
      <c r="L136">
        <v>118025</v>
      </c>
      <c r="M136">
        <v>31299</v>
      </c>
      <c r="N136">
        <v>17305</v>
      </c>
      <c r="O136" t="s">
        <v>25</v>
      </c>
      <c r="P136">
        <v>0</v>
      </c>
      <c r="Q136" t="s">
        <v>27</v>
      </c>
      <c r="R136">
        <v>1550663976</v>
      </c>
      <c r="S136" t="s">
        <v>28</v>
      </c>
      <c r="T136" t="s">
        <v>43</v>
      </c>
      <c r="U136" t="s">
        <v>25</v>
      </c>
    </row>
    <row r="137" spans="1:21" x14ac:dyDescent="0.35">
      <c r="A137">
        <v>20024176</v>
      </c>
      <c r="B137" t="s">
        <v>44</v>
      </c>
      <c r="C137" t="s">
        <v>33</v>
      </c>
      <c r="D137" t="s">
        <v>23</v>
      </c>
      <c r="E137" t="s">
        <v>45</v>
      </c>
      <c r="F137" t="s">
        <v>46</v>
      </c>
      <c r="G137">
        <v>44464</v>
      </c>
      <c r="H137" t="s">
        <v>26</v>
      </c>
      <c r="I137">
        <v>2</v>
      </c>
      <c r="J137">
        <v>299482</v>
      </c>
      <c r="K137">
        <v>70</v>
      </c>
      <c r="L137">
        <v>118025</v>
      </c>
      <c r="M137">
        <v>34333</v>
      </c>
      <c r="N137">
        <v>17305</v>
      </c>
      <c r="O137" t="s">
        <v>25</v>
      </c>
      <c r="P137">
        <v>0</v>
      </c>
      <c r="Q137" t="s">
        <v>27</v>
      </c>
      <c r="R137">
        <v>1550663980</v>
      </c>
      <c r="S137" t="s">
        <v>28</v>
      </c>
      <c r="T137" t="s">
        <v>47</v>
      </c>
      <c r="U137" t="s">
        <v>25</v>
      </c>
    </row>
    <row r="138" spans="1:21" x14ac:dyDescent="0.35">
      <c r="A138">
        <v>20024177</v>
      </c>
      <c r="B138" t="s">
        <v>44</v>
      </c>
      <c r="C138" t="s">
        <v>33</v>
      </c>
      <c r="D138" t="s">
        <v>23</v>
      </c>
      <c r="E138" t="s">
        <v>45</v>
      </c>
      <c r="F138" t="s">
        <v>46</v>
      </c>
      <c r="G138">
        <v>44465</v>
      </c>
      <c r="H138" t="s">
        <v>26</v>
      </c>
      <c r="I138">
        <v>2</v>
      </c>
      <c r="J138">
        <v>299482</v>
      </c>
      <c r="K138">
        <v>70</v>
      </c>
      <c r="L138">
        <v>118025</v>
      </c>
      <c r="M138">
        <v>31299</v>
      </c>
      <c r="N138">
        <v>17305</v>
      </c>
      <c r="O138" t="s">
        <v>25</v>
      </c>
      <c r="P138">
        <v>0</v>
      </c>
      <c r="Q138" t="s">
        <v>27</v>
      </c>
      <c r="R138">
        <v>1550663985</v>
      </c>
      <c r="S138" t="s">
        <v>28</v>
      </c>
      <c r="T138" t="s">
        <v>43</v>
      </c>
      <c r="U138" t="s">
        <v>25</v>
      </c>
    </row>
    <row r="139" spans="1:21" x14ac:dyDescent="0.35">
      <c r="A139">
        <v>20024179</v>
      </c>
      <c r="B139" t="s">
        <v>21</v>
      </c>
      <c r="C139" t="s">
        <v>22</v>
      </c>
      <c r="D139" t="s">
        <v>23</v>
      </c>
      <c r="E139" t="s">
        <v>24</v>
      </c>
      <c r="F139" t="s">
        <v>25</v>
      </c>
      <c r="G139" t="s">
        <v>25</v>
      </c>
      <c r="H139" t="s">
        <v>26</v>
      </c>
      <c r="I139">
        <v>2</v>
      </c>
      <c r="J139">
        <v>298430</v>
      </c>
      <c r="K139">
        <v>50</v>
      </c>
      <c r="L139">
        <v>17305</v>
      </c>
      <c r="M139">
        <v>31299</v>
      </c>
      <c r="N139">
        <v>17305</v>
      </c>
      <c r="O139" t="s">
        <v>25</v>
      </c>
      <c r="P139">
        <v>0</v>
      </c>
      <c r="Q139" t="s">
        <v>27</v>
      </c>
      <c r="R139">
        <v>1550663994</v>
      </c>
      <c r="S139" t="s">
        <v>28</v>
      </c>
      <c r="T139" t="s">
        <v>43</v>
      </c>
      <c r="U139" t="s">
        <v>25</v>
      </c>
    </row>
    <row r="140" spans="1:21" x14ac:dyDescent="0.35">
      <c r="A140">
        <v>20024184</v>
      </c>
      <c r="B140" t="s">
        <v>32</v>
      </c>
      <c r="C140" t="s">
        <v>33</v>
      </c>
      <c r="D140" t="s">
        <v>23</v>
      </c>
      <c r="E140" t="s">
        <v>34</v>
      </c>
      <c r="F140" t="s">
        <v>35</v>
      </c>
      <c r="G140">
        <v>29407</v>
      </c>
      <c r="H140" t="s">
        <v>26</v>
      </c>
      <c r="I140">
        <v>2</v>
      </c>
      <c r="J140">
        <v>298431</v>
      </c>
      <c r="K140">
        <v>70</v>
      </c>
      <c r="L140">
        <v>117452</v>
      </c>
      <c r="M140">
        <v>31299</v>
      </c>
      <c r="N140">
        <v>17305</v>
      </c>
      <c r="O140" t="s">
        <v>25</v>
      </c>
      <c r="P140">
        <v>0</v>
      </c>
      <c r="Q140" t="s">
        <v>27</v>
      </c>
      <c r="R140">
        <v>1550664002</v>
      </c>
      <c r="S140" t="s">
        <v>28</v>
      </c>
      <c r="T140" t="s">
        <v>43</v>
      </c>
      <c r="U140" t="s">
        <v>25</v>
      </c>
    </row>
    <row r="141" spans="1:21" x14ac:dyDescent="0.35">
      <c r="A141">
        <v>20024185</v>
      </c>
      <c r="B141" t="s">
        <v>21</v>
      </c>
      <c r="C141" t="s">
        <v>22</v>
      </c>
      <c r="D141" t="s">
        <v>23</v>
      </c>
      <c r="E141" t="s">
        <v>24</v>
      </c>
      <c r="F141" t="s">
        <v>25</v>
      </c>
      <c r="G141" t="s">
        <v>25</v>
      </c>
      <c r="H141" t="s">
        <v>26</v>
      </c>
      <c r="I141">
        <v>2</v>
      </c>
      <c r="J141">
        <v>298430</v>
      </c>
      <c r="K141">
        <v>50</v>
      </c>
      <c r="L141">
        <v>17305</v>
      </c>
      <c r="M141">
        <v>31299</v>
      </c>
      <c r="N141">
        <v>17305</v>
      </c>
      <c r="O141" t="s">
        <v>25</v>
      </c>
      <c r="P141">
        <v>0</v>
      </c>
      <c r="Q141" t="s">
        <v>27</v>
      </c>
      <c r="R141">
        <v>1550664006</v>
      </c>
      <c r="S141" t="s">
        <v>28</v>
      </c>
      <c r="T141" t="s">
        <v>43</v>
      </c>
      <c r="U141" t="s">
        <v>25</v>
      </c>
    </row>
    <row r="142" spans="1:21" x14ac:dyDescent="0.35">
      <c r="A142">
        <v>20024190</v>
      </c>
      <c r="B142" t="s">
        <v>32</v>
      </c>
      <c r="C142" t="s">
        <v>33</v>
      </c>
      <c r="D142" t="s">
        <v>23</v>
      </c>
      <c r="E142" t="s">
        <v>34</v>
      </c>
      <c r="F142" t="s">
        <v>35</v>
      </c>
      <c r="G142">
        <v>29448</v>
      </c>
      <c r="H142" t="s">
        <v>26</v>
      </c>
      <c r="I142">
        <v>2</v>
      </c>
      <c r="J142">
        <v>299482</v>
      </c>
      <c r="K142">
        <v>70</v>
      </c>
      <c r="L142">
        <v>118025</v>
      </c>
      <c r="M142">
        <v>31299</v>
      </c>
      <c r="N142">
        <v>17305</v>
      </c>
      <c r="O142" t="s">
        <v>25</v>
      </c>
      <c r="P142">
        <v>0</v>
      </c>
      <c r="Q142" t="s">
        <v>27</v>
      </c>
      <c r="R142">
        <v>1550664011</v>
      </c>
      <c r="S142" t="s">
        <v>28</v>
      </c>
      <c r="T142" t="s">
        <v>43</v>
      </c>
      <c r="U142" t="s">
        <v>25</v>
      </c>
    </row>
    <row r="143" spans="1:21" x14ac:dyDescent="0.35">
      <c r="A143">
        <v>20024207</v>
      </c>
      <c r="B143" t="s">
        <v>32</v>
      </c>
      <c r="C143" t="s">
        <v>33</v>
      </c>
      <c r="D143" t="s">
        <v>23</v>
      </c>
      <c r="E143" t="s">
        <v>34</v>
      </c>
      <c r="F143" t="s">
        <v>35</v>
      </c>
      <c r="G143">
        <v>29448</v>
      </c>
      <c r="H143" t="s">
        <v>26</v>
      </c>
      <c r="I143">
        <v>2</v>
      </c>
      <c r="J143">
        <v>299482</v>
      </c>
      <c r="K143">
        <v>70</v>
      </c>
      <c r="L143">
        <v>118025</v>
      </c>
      <c r="M143">
        <v>34346</v>
      </c>
      <c r="N143">
        <v>17305</v>
      </c>
      <c r="O143" t="s">
        <v>25</v>
      </c>
      <c r="P143">
        <v>0</v>
      </c>
      <c r="Q143" t="s">
        <v>27</v>
      </c>
      <c r="R143">
        <v>1550664054</v>
      </c>
      <c r="S143" t="s">
        <v>28</v>
      </c>
      <c r="T143" t="s">
        <v>54</v>
      </c>
      <c r="U143" t="s">
        <v>25</v>
      </c>
    </row>
    <row r="144" spans="1:21" x14ac:dyDescent="0.35">
      <c r="A144">
        <v>20024208</v>
      </c>
      <c r="B144" t="s">
        <v>32</v>
      </c>
      <c r="C144" t="s">
        <v>33</v>
      </c>
      <c r="D144" t="s">
        <v>23</v>
      </c>
      <c r="E144" t="s">
        <v>34</v>
      </c>
      <c r="F144" t="s">
        <v>35</v>
      </c>
      <c r="G144">
        <v>29448</v>
      </c>
      <c r="H144" t="s">
        <v>26</v>
      </c>
      <c r="I144">
        <v>2</v>
      </c>
      <c r="J144">
        <v>299482</v>
      </c>
      <c r="K144">
        <v>70</v>
      </c>
      <c r="L144">
        <v>118025</v>
      </c>
      <c r="M144">
        <v>34346</v>
      </c>
      <c r="N144">
        <v>17305</v>
      </c>
      <c r="O144" t="s">
        <v>25</v>
      </c>
      <c r="P144">
        <v>0</v>
      </c>
      <c r="Q144" t="s">
        <v>27</v>
      </c>
      <c r="R144">
        <v>1550664055</v>
      </c>
      <c r="S144" t="s">
        <v>28</v>
      </c>
      <c r="T144" t="s">
        <v>54</v>
      </c>
      <c r="U144" t="s">
        <v>25</v>
      </c>
    </row>
    <row r="145" spans="1:21" x14ac:dyDescent="0.35">
      <c r="A145">
        <v>20024210</v>
      </c>
      <c r="B145" t="s">
        <v>44</v>
      </c>
      <c r="C145" t="s">
        <v>33</v>
      </c>
      <c r="D145" t="s">
        <v>23</v>
      </c>
      <c r="E145" t="s">
        <v>45</v>
      </c>
      <c r="F145" t="s">
        <v>46</v>
      </c>
      <c r="G145">
        <v>44464</v>
      </c>
      <c r="H145" t="s">
        <v>26</v>
      </c>
      <c r="I145">
        <v>2</v>
      </c>
      <c r="J145">
        <v>299482</v>
      </c>
      <c r="K145">
        <v>70</v>
      </c>
      <c r="L145">
        <v>118025</v>
      </c>
      <c r="M145">
        <v>34346</v>
      </c>
      <c r="N145">
        <v>17305</v>
      </c>
      <c r="O145" t="s">
        <v>25</v>
      </c>
      <c r="P145">
        <v>0</v>
      </c>
      <c r="Q145" t="s">
        <v>27</v>
      </c>
      <c r="R145">
        <v>1550664060</v>
      </c>
      <c r="S145" t="s">
        <v>28</v>
      </c>
      <c r="T145" t="s">
        <v>54</v>
      </c>
      <c r="U145" t="s">
        <v>25</v>
      </c>
    </row>
    <row r="146" spans="1:21" x14ac:dyDescent="0.35">
      <c r="A146">
        <v>20024214</v>
      </c>
      <c r="B146" t="s">
        <v>21</v>
      </c>
      <c r="C146" t="s">
        <v>22</v>
      </c>
      <c r="D146" t="s">
        <v>23</v>
      </c>
      <c r="E146" t="s">
        <v>24</v>
      </c>
      <c r="F146" t="s">
        <v>25</v>
      </c>
      <c r="G146" t="s">
        <v>25</v>
      </c>
      <c r="H146" t="s">
        <v>26</v>
      </c>
      <c r="I146">
        <v>2</v>
      </c>
      <c r="J146">
        <v>298430</v>
      </c>
      <c r="K146">
        <v>50</v>
      </c>
      <c r="L146">
        <v>17305</v>
      </c>
      <c r="M146">
        <v>34278</v>
      </c>
      <c r="N146">
        <v>17305</v>
      </c>
      <c r="O146" t="s">
        <v>25</v>
      </c>
      <c r="P146">
        <v>0</v>
      </c>
      <c r="Q146" t="s">
        <v>27</v>
      </c>
      <c r="R146">
        <v>1550664081</v>
      </c>
      <c r="S146" t="s">
        <v>28</v>
      </c>
      <c r="T146" t="s">
        <v>51</v>
      </c>
      <c r="U146" t="s">
        <v>25</v>
      </c>
    </row>
    <row r="147" spans="1:21" x14ac:dyDescent="0.35">
      <c r="A147">
        <v>20024215</v>
      </c>
      <c r="B147" t="s">
        <v>32</v>
      </c>
      <c r="C147" t="s">
        <v>33</v>
      </c>
      <c r="D147" t="s">
        <v>23</v>
      </c>
      <c r="E147" t="s">
        <v>34</v>
      </c>
      <c r="F147" t="s">
        <v>35</v>
      </c>
      <c r="G147">
        <v>29448</v>
      </c>
      <c r="H147" t="s">
        <v>26</v>
      </c>
      <c r="I147">
        <v>2</v>
      </c>
      <c r="J147">
        <v>299482</v>
      </c>
      <c r="K147">
        <v>70</v>
      </c>
      <c r="L147">
        <v>118025</v>
      </c>
      <c r="M147">
        <v>34278</v>
      </c>
      <c r="N147">
        <v>17305</v>
      </c>
      <c r="O147" t="s">
        <v>25</v>
      </c>
      <c r="P147">
        <v>0</v>
      </c>
      <c r="Q147" t="s">
        <v>27</v>
      </c>
      <c r="R147">
        <v>1550664085</v>
      </c>
      <c r="S147" t="s">
        <v>28</v>
      </c>
      <c r="T147" t="s">
        <v>51</v>
      </c>
      <c r="U147" t="s">
        <v>25</v>
      </c>
    </row>
    <row r="148" spans="1:21" x14ac:dyDescent="0.35">
      <c r="A148">
        <v>20024218</v>
      </c>
      <c r="B148" t="s">
        <v>44</v>
      </c>
      <c r="C148" t="s">
        <v>33</v>
      </c>
      <c r="D148" t="s">
        <v>23</v>
      </c>
      <c r="E148" t="s">
        <v>45</v>
      </c>
      <c r="F148" t="s">
        <v>46</v>
      </c>
      <c r="G148">
        <v>44464</v>
      </c>
      <c r="H148" t="s">
        <v>26</v>
      </c>
      <c r="I148">
        <v>2</v>
      </c>
      <c r="J148">
        <v>299482</v>
      </c>
      <c r="K148">
        <v>70</v>
      </c>
      <c r="L148">
        <v>118025</v>
      </c>
      <c r="M148">
        <v>34278</v>
      </c>
      <c r="N148">
        <v>17305</v>
      </c>
      <c r="O148" t="s">
        <v>25</v>
      </c>
      <c r="P148">
        <v>0</v>
      </c>
      <c r="Q148" t="s">
        <v>27</v>
      </c>
      <c r="R148">
        <v>1550664087</v>
      </c>
      <c r="S148" t="s">
        <v>28</v>
      </c>
      <c r="T148" t="s">
        <v>51</v>
      </c>
      <c r="U148" t="s">
        <v>25</v>
      </c>
    </row>
    <row r="149" spans="1:21" x14ac:dyDescent="0.35">
      <c r="A149">
        <v>20024233</v>
      </c>
      <c r="B149" t="s">
        <v>44</v>
      </c>
      <c r="C149" t="s">
        <v>33</v>
      </c>
      <c r="D149" t="s">
        <v>23</v>
      </c>
      <c r="E149" t="s">
        <v>45</v>
      </c>
      <c r="F149" t="s">
        <v>46</v>
      </c>
      <c r="G149">
        <v>44464</v>
      </c>
      <c r="H149" t="s">
        <v>26</v>
      </c>
      <c r="I149">
        <v>2</v>
      </c>
      <c r="J149">
        <v>299482</v>
      </c>
      <c r="K149">
        <v>70</v>
      </c>
      <c r="L149">
        <v>118025</v>
      </c>
      <c r="M149">
        <v>34278</v>
      </c>
      <c r="N149">
        <v>17305</v>
      </c>
      <c r="O149" t="s">
        <v>25</v>
      </c>
      <c r="P149">
        <v>0</v>
      </c>
      <c r="Q149" t="s">
        <v>27</v>
      </c>
      <c r="R149">
        <v>1550664169</v>
      </c>
      <c r="S149" t="s">
        <v>28</v>
      </c>
      <c r="T149" t="s">
        <v>51</v>
      </c>
      <c r="U149" t="s">
        <v>25</v>
      </c>
    </row>
    <row r="150" spans="1:21" x14ac:dyDescent="0.35">
      <c r="A150">
        <v>20024237</v>
      </c>
      <c r="B150" t="s">
        <v>32</v>
      </c>
      <c r="C150" t="s">
        <v>33</v>
      </c>
      <c r="D150" t="s">
        <v>23</v>
      </c>
      <c r="E150" t="s">
        <v>34</v>
      </c>
      <c r="F150" t="s">
        <v>35</v>
      </c>
      <c r="G150">
        <v>29448</v>
      </c>
      <c r="H150" t="s">
        <v>26</v>
      </c>
      <c r="I150">
        <v>2</v>
      </c>
      <c r="J150">
        <v>299482</v>
      </c>
      <c r="K150">
        <v>70</v>
      </c>
      <c r="L150">
        <v>118025</v>
      </c>
      <c r="M150">
        <v>31299</v>
      </c>
      <c r="N150">
        <v>17305</v>
      </c>
      <c r="O150" t="s">
        <v>25</v>
      </c>
      <c r="P150">
        <v>0</v>
      </c>
      <c r="Q150" t="s">
        <v>27</v>
      </c>
      <c r="R150">
        <v>1550664176</v>
      </c>
      <c r="S150" t="s">
        <v>28</v>
      </c>
      <c r="T150" t="s">
        <v>43</v>
      </c>
      <c r="U150" t="s">
        <v>25</v>
      </c>
    </row>
    <row r="151" spans="1:21" x14ac:dyDescent="0.35">
      <c r="A151">
        <v>20024242</v>
      </c>
      <c r="B151" t="s">
        <v>44</v>
      </c>
      <c r="C151" t="s">
        <v>33</v>
      </c>
      <c r="D151" t="s">
        <v>23</v>
      </c>
      <c r="E151" t="s">
        <v>45</v>
      </c>
      <c r="F151" t="s">
        <v>46</v>
      </c>
      <c r="G151">
        <v>44465</v>
      </c>
      <c r="H151" t="s">
        <v>26</v>
      </c>
      <c r="I151">
        <v>2</v>
      </c>
      <c r="J151">
        <v>299482</v>
      </c>
      <c r="K151">
        <v>70</v>
      </c>
      <c r="L151">
        <v>118025</v>
      </c>
      <c r="M151">
        <v>31299</v>
      </c>
      <c r="N151">
        <v>17305</v>
      </c>
      <c r="O151" t="s">
        <v>25</v>
      </c>
      <c r="P151">
        <v>0</v>
      </c>
      <c r="Q151" t="s">
        <v>27</v>
      </c>
      <c r="R151">
        <v>1550664183</v>
      </c>
      <c r="S151" t="s">
        <v>28</v>
      </c>
      <c r="T151" t="s">
        <v>43</v>
      </c>
      <c r="U151" t="s">
        <v>25</v>
      </c>
    </row>
    <row r="152" spans="1:21" x14ac:dyDescent="0.35">
      <c r="A152">
        <v>20024248</v>
      </c>
      <c r="B152" t="s">
        <v>32</v>
      </c>
      <c r="C152" t="s">
        <v>33</v>
      </c>
      <c r="D152" t="s">
        <v>23</v>
      </c>
      <c r="E152" t="s">
        <v>34</v>
      </c>
      <c r="F152" t="s">
        <v>35</v>
      </c>
      <c r="G152">
        <v>29448</v>
      </c>
      <c r="H152" t="s">
        <v>26</v>
      </c>
      <c r="I152">
        <v>2</v>
      </c>
      <c r="J152">
        <v>299482</v>
      </c>
      <c r="K152">
        <v>70</v>
      </c>
      <c r="L152">
        <v>118025</v>
      </c>
      <c r="M152">
        <v>31299</v>
      </c>
      <c r="N152">
        <v>17305</v>
      </c>
      <c r="O152" t="s">
        <v>25</v>
      </c>
      <c r="P152">
        <v>0</v>
      </c>
      <c r="Q152" t="s">
        <v>27</v>
      </c>
      <c r="R152">
        <v>1550664211</v>
      </c>
      <c r="S152" t="s">
        <v>28</v>
      </c>
      <c r="T152" t="s">
        <v>43</v>
      </c>
      <c r="U152" t="s">
        <v>25</v>
      </c>
    </row>
    <row r="153" spans="1:21" x14ac:dyDescent="0.35">
      <c r="A153">
        <v>20024249</v>
      </c>
      <c r="B153" t="s">
        <v>44</v>
      </c>
      <c r="C153" t="s">
        <v>33</v>
      </c>
      <c r="D153" t="s">
        <v>23</v>
      </c>
      <c r="E153" t="s">
        <v>45</v>
      </c>
      <c r="F153" t="s">
        <v>46</v>
      </c>
      <c r="G153">
        <v>44465</v>
      </c>
      <c r="H153" t="s">
        <v>26</v>
      </c>
      <c r="I153">
        <v>2</v>
      </c>
      <c r="J153">
        <v>299482</v>
      </c>
      <c r="K153">
        <v>70</v>
      </c>
      <c r="L153">
        <v>118025</v>
      </c>
      <c r="M153">
        <v>31218</v>
      </c>
      <c r="N153">
        <v>17305</v>
      </c>
      <c r="O153" t="s">
        <v>25</v>
      </c>
      <c r="P153">
        <v>0</v>
      </c>
      <c r="Q153" t="s">
        <v>27</v>
      </c>
      <c r="R153">
        <v>1550664213</v>
      </c>
      <c r="S153" t="s">
        <v>28</v>
      </c>
      <c r="T153" t="s">
        <v>55</v>
      </c>
      <c r="U153" t="s">
        <v>25</v>
      </c>
    </row>
    <row r="154" spans="1:21" x14ac:dyDescent="0.35">
      <c r="A154">
        <v>20024264</v>
      </c>
      <c r="B154" t="s">
        <v>56</v>
      </c>
      <c r="C154" t="s">
        <v>33</v>
      </c>
      <c r="D154" t="s">
        <v>57</v>
      </c>
      <c r="E154" t="s">
        <v>58</v>
      </c>
      <c r="F154" t="s">
        <v>59</v>
      </c>
      <c r="G154">
        <v>129820</v>
      </c>
      <c r="H154" t="s">
        <v>60</v>
      </c>
      <c r="I154">
        <v>2</v>
      </c>
      <c r="J154">
        <v>299482</v>
      </c>
      <c r="K154">
        <v>70</v>
      </c>
      <c r="L154">
        <v>118025</v>
      </c>
      <c r="M154">
        <v>31218</v>
      </c>
      <c r="N154">
        <v>17305</v>
      </c>
      <c r="O154" t="s">
        <v>25</v>
      </c>
      <c r="P154">
        <v>0</v>
      </c>
      <c r="Q154" t="s">
        <v>77</v>
      </c>
      <c r="R154">
        <v>1550664292</v>
      </c>
      <c r="S154" t="s">
        <v>28</v>
      </c>
      <c r="T154" t="s">
        <v>55</v>
      </c>
      <c r="U154" t="s">
        <v>25</v>
      </c>
    </row>
    <row r="155" spans="1:21" x14ac:dyDescent="0.35">
      <c r="A155">
        <v>20024265</v>
      </c>
      <c r="B155" t="s">
        <v>62</v>
      </c>
      <c r="C155" t="s">
        <v>33</v>
      </c>
      <c r="D155" t="s">
        <v>63</v>
      </c>
      <c r="E155" t="s">
        <v>64</v>
      </c>
      <c r="F155" t="s">
        <v>65</v>
      </c>
      <c r="G155">
        <v>169</v>
      </c>
      <c r="H155" t="s">
        <v>60</v>
      </c>
      <c r="I155">
        <v>2</v>
      </c>
      <c r="J155">
        <v>299482</v>
      </c>
      <c r="K155">
        <v>70</v>
      </c>
      <c r="L155">
        <v>118025</v>
      </c>
      <c r="M155">
        <v>31218</v>
      </c>
      <c r="N155">
        <v>17305</v>
      </c>
      <c r="O155">
        <v>31218</v>
      </c>
      <c r="P155">
        <v>0</v>
      </c>
      <c r="Q155" t="s">
        <v>74</v>
      </c>
      <c r="R155">
        <v>1550664292</v>
      </c>
      <c r="S155" t="s">
        <v>28</v>
      </c>
      <c r="T155" t="s">
        <v>55</v>
      </c>
      <c r="U155" t="s">
        <v>25</v>
      </c>
    </row>
    <row r="156" spans="1:21" x14ac:dyDescent="0.35">
      <c r="A156">
        <v>20024266</v>
      </c>
      <c r="B156" t="s">
        <v>67</v>
      </c>
      <c r="C156" t="s">
        <v>33</v>
      </c>
      <c r="D156" t="s">
        <v>63</v>
      </c>
      <c r="E156" t="s">
        <v>68</v>
      </c>
      <c r="F156" t="s">
        <v>59</v>
      </c>
      <c r="G156">
        <v>129820</v>
      </c>
      <c r="H156" t="s">
        <v>60</v>
      </c>
      <c r="I156">
        <v>2</v>
      </c>
      <c r="J156">
        <v>299482</v>
      </c>
      <c r="K156">
        <v>70</v>
      </c>
      <c r="L156">
        <v>118025</v>
      </c>
      <c r="M156">
        <v>31218</v>
      </c>
      <c r="N156">
        <v>17305</v>
      </c>
      <c r="O156" t="s">
        <v>25</v>
      </c>
      <c r="P156">
        <v>0</v>
      </c>
      <c r="Q156" t="s">
        <v>75</v>
      </c>
      <c r="R156">
        <v>1550664292</v>
      </c>
      <c r="S156" t="s">
        <v>28</v>
      </c>
      <c r="T156" t="s">
        <v>55</v>
      </c>
      <c r="U156" t="s">
        <v>25</v>
      </c>
    </row>
    <row r="157" spans="1:21" x14ac:dyDescent="0.35">
      <c r="A157">
        <v>20024267</v>
      </c>
      <c r="B157" t="s">
        <v>44</v>
      </c>
      <c r="C157" t="s">
        <v>33</v>
      </c>
      <c r="D157" t="s">
        <v>23</v>
      </c>
      <c r="E157" t="s">
        <v>45</v>
      </c>
      <c r="F157" t="s">
        <v>46</v>
      </c>
      <c r="G157">
        <v>44465</v>
      </c>
      <c r="H157" t="s">
        <v>26</v>
      </c>
      <c r="I157">
        <v>2</v>
      </c>
      <c r="J157">
        <v>299482</v>
      </c>
      <c r="K157">
        <v>70</v>
      </c>
      <c r="L157">
        <v>118025</v>
      </c>
      <c r="M157">
        <v>31218</v>
      </c>
      <c r="N157">
        <v>17305</v>
      </c>
      <c r="O157" t="s">
        <v>25</v>
      </c>
      <c r="P157">
        <v>0</v>
      </c>
      <c r="Q157" t="s">
        <v>27</v>
      </c>
      <c r="R157">
        <v>1550664292</v>
      </c>
      <c r="S157" t="s">
        <v>28</v>
      </c>
      <c r="T157" t="s">
        <v>55</v>
      </c>
      <c r="U157" t="s">
        <v>25</v>
      </c>
    </row>
    <row r="158" spans="1:21" x14ac:dyDescent="0.35">
      <c r="A158">
        <v>20024289</v>
      </c>
      <c r="B158" t="s">
        <v>78</v>
      </c>
      <c r="C158" t="s">
        <v>33</v>
      </c>
      <c r="D158" t="s">
        <v>71</v>
      </c>
      <c r="E158" t="s">
        <v>64</v>
      </c>
      <c r="F158" t="s">
        <v>65</v>
      </c>
      <c r="G158">
        <v>169</v>
      </c>
      <c r="H158" t="s">
        <v>72</v>
      </c>
      <c r="I158">
        <v>2</v>
      </c>
      <c r="J158">
        <v>299482</v>
      </c>
      <c r="K158">
        <v>70</v>
      </c>
      <c r="L158">
        <v>118025</v>
      </c>
      <c r="M158">
        <v>31218</v>
      </c>
      <c r="N158">
        <v>17305</v>
      </c>
      <c r="O158">
        <v>31218</v>
      </c>
      <c r="P158">
        <v>0</v>
      </c>
      <c r="Q158" t="s">
        <v>74</v>
      </c>
      <c r="R158">
        <v>1550664386</v>
      </c>
      <c r="S158" t="s">
        <v>28</v>
      </c>
      <c r="T158" t="s">
        <v>55</v>
      </c>
      <c r="U158" t="s">
        <v>25</v>
      </c>
    </row>
    <row r="159" spans="1:21" x14ac:dyDescent="0.35">
      <c r="A159">
        <v>20024291</v>
      </c>
      <c r="B159" t="s">
        <v>44</v>
      </c>
      <c r="C159" t="s">
        <v>33</v>
      </c>
      <c r="D159" t="s">
        <v>23</v>
      </c>
      <c r="E159" t="s">
        <v>45</v>
      </c>
      <c r="F159" t="s">
        <v>46</v>
      </c>
      <c r="G159">
        <v>44553</v>
      </c>
      <c r="H159" t="s">
        <v>26</v>
      </c>
      <c r="I159">
        <v>2</v>
      </c>
      <c r="J159">
        <v>299482</v>
      </c>
      <c r="K159">
        <v>70</v>
      </c>
      <c r="L159">
        <v>118025</v>
      </c>
      <c r="M159">
        <v>31218</v>
      </c>
      <c r="N159">
        <v>17305</v>
      </c>
      <c r="O159" t="s">
        <v>25</v>
      </c>
      <c r="P159">
        <v>0</v>
      </c>
      <c r="Q159" t="s">
        <v>27</v>
      </c>
      <c r="R159">
        <v>1550664393</v>
      </c>
      <c r="S159" t="s">
        <v>28</v>
      </c>
      <c r="T159" t="s">
        <v>55</v>
      </c>
      <c r="U159" t="s">
        <v>25</v>
      </c>
    </row>
    <row r="160" spans="1:21" x14ac:dyDescent="0.35">
      <c r="A160">
        <v>20024294</v>
      </c>
      <c r="B160" t="s">
        <v>44</v>
      </c>
      <c r="C160" t="s">
        <v>33</v>
      </c>
      <c r="D160" t="s">
        <v>23</v>
      </c>
      <c r="E160" t="s">
        <v>45</v>
      </c>
      <c r="F160" t="s">
        <v>46</v>
      </c>
      <c r="G160">
        <v>44465</v>
      </c>
      <c r="H160" t="s">
        <v>26</v>
      </c>
      <c r="I160">
        <v>2</v>
      </c>
      <c r="J160">
        <v>299482</v>
      </c>
      <c r="K160">
        <v>70</v>
      </c>
      <c r="L160">
        <v>118025</v>
      </c>
      <c r="M160">
        <v>31218</v>
      </c>
      <c r="N160">
        <v>17305</v>
      </c>
      <c r="O160" t="s">
        <v>25</v>
      </c>
      <c r="P160">
        <v>0</v>
      </c>
      <c r="Q160" t="s">
        <v>27</v>
      </c>
      <c r="R160">
        <v>1550664402</v>
      </c>
      <c r="S160" t="s">
        <v>28</v>
      </c>
      <c r="T160" t="s">
        <v>55</v>
      </c>
      <c r="U160" t="s">
        <v>25</v>
      </c>
    </row>
    <row r="161" spans="1:21" x14ac:dyDescent="0.35">
      <c r="A161">
        <v>20024303</v>
      </c>
      <c r="B161" t="s">
        <v>56</v>
      </c>
      <c r="C161" t="s">
        <v>33</v>
      </c>
      <c r="D161" t="s">
        <v>57</v>
      </c>
      <c r="E161" t="s">
        <v>58</v>
      </c>
      <c r="F161" t="s">
        <v>59</v>
      </c>
      <c r="G161">
        <v>129821</v>
      </c>
      <c r="H161" t="s">
        <v>60</v>
      </c>
      <c r="I161">
        <v>2</v>
      </c>
      <c r="J161">
        <v>299482</v>
      </c>
      <c r="K161">
        <v>70</v>
      </c>
      <c r="L161">
        <v>118025</v>
      </c>
      <c r="M161">
        <v>34312</v>
      </c>
      <c r="N161">
        <v>17305</v>
      </c>
      <c r="O161" t="s">
        <v>25</v>
      </c>
      <c r="P161">
        <v>0</v>
      </c>
      <c r="Q161" t="s">
        <v>79</v>
      </c>
      <c r="R161">
        <v>1550664529</v>
      </c>
      <c r="S161" t="s">
        <v>28</v>
      </c>
      <c r="T161" t="s">
        <v>42</v>
      </c>
      <c r="U161" t="s">
        <v>25</v>
      </c>
    </row>
    <row r="162" spans="1:21" x14ac:dyDescent="0.35">
      <c r="A162">
        <v>20024304</v>
      </c>
      <c r="B162" t="s">
        <v>62</v>
      </c>
      <c r="C162" t="s">
        <v>33</v>
      </c>
      <c r="D162" t="s">
        <v>63</v>
      </c>
      <c r="E162" t="s">
        <v>64</v>
      </c>
      <c r="F162" t="s">
        <v>65</v>
      </c>
      <c r="G162">
        <v>170</v>
      </c>
      <c r="H162" t="s">
        <v>60</v>
      </c>
      <c r="I162">
        <v>2</v>
      </c>
      <c r="J162">
        <v>299482</v>
      </c>
      <c r="K162">
        <v>70</v>
      </c>
      <c r="L162">
        <v>118025</v>
      </c>
      <c r="M162">
        <v>34312</v>
      </c>
      <c r="N162">
        <v>17305</v>
      </c>
      <c r="O162">
        <v>34312</v>
      </c>
      <c r="P162">
        <v>0</v>
      </c>
      <c r="Q162" t="s">
        <v>66</v>
      </c>
      <c r="R162">
        <v>1550664529</v>
      </c>
      <c r="S162" t="s">
        <v>28</v>
      </c>
      <c r="T162" t="s">
        <v>42</v>
      </c>
      <c r="U162" t="s">
        <v>25</v>
      </c>
    </row>
    <row r="163" spans="1:21" x14ac:dyDescent="0.35">
      <c r="A163">
        <v>20024305</v>
      </c>
      <c r="B163" t="s">
        <v>67</v>
      </c>
      <c r="C163" t="s">
        <v>33</v>
      </c>
      <c r="D163" t="s">
        <v>63</v>
      </c>
      <c r="E163" t="s">
        <v>68</v>
      </c>
      <c r="F163" t="s">
        <v>59</v>
      </c>
      <c r="G163">
        <v>129821</v>
      </c>
      <c r="H163" t="s">
        <v>60</v>
      </c>
      <c r="I163">
        <v>2</v>
      </c>
      <c r="J163">
        <v>299482</v>
      </c>
      <c r="K163">
        <v>70</v>
      </c>
      <c r="L163">
        <v>118025</v>
      </c>
      <c r="M163">
        <v>34312</v>
      </c>
      <c r="N163">
        <v>17305</v>
      </c>
      <c r="O163" t="s">
        <v>25</v>
      </c>
      <c r="P163">
        <v>0</v>
      </c>
      <c r="Q163" t="s">
        <v>69</v>
      </c>
      <c r="R163">
        <v>1550664529</v>
      </c>
      <c r="S163" t="s">
        <v>28</v>
      </c>
      <c r="T163" t="s">
        <v>42</v>
      </c>
      <c r="U163" t="s">
        <v>25</v>
      </c>
    </row>
    <row r="164" spans="1:21" x14ac:dyDescent="0.35">
      <c r="A164">
        <v>20024306</v>
      </c>
      <c r="B164" t="s">
        <v>44</v>
      </c>
      <c r="C164" t="s">
        <v>33</v>
      </c>
      <c r="D164" t="s">
        <v>23</v>
      </c>
      <c r="E164" t="s">
        <v>45</v>
      </c>
      <c r="F164" t="s">
        <v>46</v>
      </c>
      <c r="G164">
        <v>44464</v>
      </c>
      <c r="H164" t="s">
        <v>26</v>
      </c>
      <c r="I164">
        <v>2</v>
      </c>
      <c r="J164">
        <v>299482</v>
      </c>
      <c r="K164">
        <v>70</v>
      </c>
      <c r="L164">
        <v>118025</v>
      </c>
      <c r="M164">
        <v>34312</v>
      </c>
      <c r="N164">
        <v>17305</v>
      </c>
      <c r="O164" t="s">
        <v>25</v>
      </c>
      <c r="P164">
        <v>0</v>
      </c>
      <c r="Q164" t="s">
        <v>27</v>
      </c>
      <c r="R164">
        <v>1550664529</v>
      </c>
      <c r="S164" t="s">
        <v>28</v>
      </c>
      <c r="T164" t="s">
        <v>42</v>
      </c>
      <c r="U164" t="s">
        <v>25</v>
      </c>
    </row>
    <row r="165" spans="1:21" x14ac:dyDescent="0.35">
      <c r="A165">
        <v>20024312</v>
      </c>
      <c r="B165" t="s">
        <v>44</v>
      </c>
      <c r="C165" t="s">
        <v>33</v>
      </c>
      <c r="D165" t="s">
        <v>23</v>
      </c>
      <c r="E165" t="s">
        <v>45</v>
      </c>
      <c r="F165" t="s">
        <v>46</v>
      </c>
      <c r="G165">
        <v>44552</v>
      </c>
      <c r="H165" t="s">
        <v>26</v>
      </c>
      <c r="I165">
        <v>2</v>
      </c>
      <c r="J165">
        <v>299482</v>
      </c>
      <c r="K165">
        <v>70</v>
      </c>
      <c r="L165">
        <v>118025</v>
      </c>
      <c r="M165">
        <v>34286</v>
      </c>
      <c r="N165">
        <v>17305</v>
      </c>
      <c r="O165" t="s">
        <v>25</v>
      </c>
      <c r="P165">
        <v>0</v>
      </c>
      <c r="Q165" t="s">
        <v>27</v>
      </c>
      <c r="R165">
        <v>1550664590</v>
      </c>
      <c r="S165" t="s">
        <v>28</v>
      </c>
      <c r="T165" t="s">
        <v>52</v>
      </c>
      <c r="U165" t="s">
        <v>25</v>
      </c>
    </row>
    <row r="166" spans="1:21" x14ac:dyDescent="0.35">
      <c r="A166">
        <v>20024313</v>
      </c>
      <c r="B166" t="s">
        <v>44</v>
      </c>
      <c r="C166" t="s">
        <v>33</v>
      </c>
      <c r="D166" t="s">
        <v>23</v>
      </c>
      <c r="E166" t="s">
        <v>45</v>
      </c>
      <c r="F166" t="s">
        <v>46</v>
      </c>
      <c r="G166">
        <v>44548</v>
      </c>
      <c r="H166" t="s">
        <v>26</v>
      </c>
      <c r="I166">
        <v>2</v>
      </c>
      <c r="J166">
        <v>299482</v>
      </c>
      <c r="K166">
        <v>70</v>
      </c>
      <c r="L166">
        <v>118025</v>
      </c>
      <c r="M166">
        <v>34286</v>
      </c>
      <c r="N166">
        <v>17305</v>
      </c>
      <c r="O166" t="s">
        <v>25</v>
      </c>
      <c r="P166">
        <v>0</v>
      </c>
      <c r="Q166" t="s">
        <v>27</v>
      </c>
      <c r="R166">
        <v>1550664592</v>
      </c>
      <c r="S166" t="s">
        <v>28</v>
      </c>
      <c r="T166" t="s">
        <v>52</v>
      </c>
      <c r="U166" t="s">
        <v>25</v>
      </c>
    </row>
    <row r="167" spans="1:21" x14ac:dyDescent="0.35">
      <c r="A167">
        <v>20024315</v>
      </c>
      <c r="B167" t="s">
        <v>21</v>
      </c>
      <c r="C167" t="s">
        <v>22</v>
      </c>
      <c r="D167" t="s">
        <v>23</v>
      </c>
      <c r="E167" t="s">
        <v>24</v>
      </c>
      <c r="F167" t="s">
        <v>25</v>
      </c>
      <c r="G167" t="s">
        <v>25</v>
      </c>
      <c r="H167" t="s">
        <v>26</v>
      </c>
      <c r="I167">
        <v>2</v>
      </c>
      <c r="J167">
        <v>298430</v>
      </c>
      <c r="K167">
        <v>50</v>
      </c>
      <c r="L167">
        <v>17305</v>
      </c>
      <c r="M167">
        <v>34286</v>
      </c>
      <c r="N167">
        <v>17305</v>
      </c>
      <c r="O167" t="s">
        <v>25</v>
      </c>
      <c r="P167">
        <v>0</v>
      </c>
      <c r="Q167" t="s">
        <v>27</v>
      </c>
      <c r="R167">
        <v>1550664597</v>
      </c>
      <c r="S167" t="s">
        <v>28</v>
      </c>
      <c r="T167" t="s">
        <v>52</v>
      </c>
      <c r="U167" t="s">
        <v>25</v>
      </c>
    </row>
    <row r="168" spans="1:21" x14ac:dyDescent="0.35">
      <c r="A168">
        <v>20024320</v>
      </c>
      <c r="B168" t="s">
        <v>36</v>
      </c>
      <c r="C168" t="s">
        <v>22</v>
      </c>
      <c r="D168" t="s">
        <v>23</v>
      </c>
      <c r="E168" t="s">
        <v>37</v>
      </c>
      <c r="F168" t="s">
        <v>38</v>
      </c>
      <c r="G168">
        <v>34278</v>
      </c>
      <c r="H168" t="s">
        <v>26</v>
      </c>
      <c r="I168">
        <v>0</v>
      </c>
      <c r="J168">
        <v>298430</v>
      </c>
      <c r="K168">
        <v>50</v>
      </c>
      <c r="L168">
        <v>17305</v>
      </c>
      <c r="M168">
        <v>34278</v>
      </c>
      <c r="N168">
        <v>17305</v>
      </c>
      <c r="O168">
        <v>34278</v>
      </c>
      <c r="P168">
        <v>0</v>
      </c>
      <c r="Q168" t="s">
        <v>39</v>
      </c>
      <c r="R168">
        <v>1550664619</v>
      </c>
      <c r="S168" t="s">
        <v>28</v>
      </c>
      <c r="T168" t="s">
        <v>51</v>
      </c>
      <c r="U168" t="s">
        <v>25</v>
      </c>
    </row>
    <row r="169" spans="1:21" x14ac:dyDescent="0.35">
      <c r="A169">
        <v>20024321</v>
      </c>
      <c r="B169" t="s">
        <v>32</v>
      </c>
      <c r="C169" t="s">
        <v>33</v>
      </c>
      <c r="D169" t="s">
        <v>23</v>
      </c>
      <c r="E169" t="s">
        <v>34</v>
      </c>
      <c r="F169" t="s">
        <v>35</v>
      </c>
      <c r="G169">
        <v>29448</v>
      </c>
      <c r="H169" t="s">
        <v>26</v>
      </c>
      <c r="I169">
        <v>2</v>
      </c>
      <c r="J169">
        <v>299482</v>
      </c>
      <c r="K169">
        <v>70</v>
      </c>
      <c r="L169">
        <v>118025</v>
      </c>
      <c r="M169">
        <v>34286</v>
      </c>
      <c r="N169">
        <v>17305</v>
      </c>
      <c r="O169" t="s">
        <v>25</v>
      </c>
      <c r="P169">
        <v>0</v>
      </c>
      <c r="Q169" t="s">
        <v>27</v>
      </c>
      <c r="R169">
        <v>1550664643</v>
      </c>
      <c r="S169" t="s">
        <v>28</v>
      </c>
      <c r="T169" t="s">
        <v>52</v>
      </c>
      <c r="U169" t="s">
        <v>25</v>
      </c>
    </row>
    <row r="170" spans="1:21" x14ac:dyDescent="0.35">
      <c r="A170">
        <v>20024322</v>
      </c>
      <c r="B170" t="s">
        <v>44</v>
      </c>
      <c r="C170" t="s">
        <v>33</v>
      </c>
      <c r="D170" t="s">
        <v>23</v>
      </c>
      <c r="E170" t="s">
        <v>45</v>
      </c>
      <c r="F170" t="s">
        <v>46</v>
      </c>
      <c r="G170">
        <v>44464</v>
      </c>
      <c r="H170" t="s">
        <v>26</v>
      </c>
      <c r="I170">
        <v>2</v>
      </c>
      <c r="J170">
        <v>299482</v>
      </c>
      <c r="K170">
        <v>70</v>
      </c>
      <c r="L170">
        <v>118025</v>
      </c>
      <c r="M170">
        <v>34286</v>
      </c>
      <c r="N170">
        <v>17305</v>
      </c>
      <c r="O170" t="s">
        <v>25</v>
      </c>
      <c r="P170">
        <v>0</v>
      </c>
      <c r="Q170" t="s">
        <v>27</v>
      </c>
      <c r="R170">
        <v>1550664645</v>
      </c>
      <c r="S170" t="s">
        <v>28</v>
      </c>
      <c r="T170" t="s">
        <v>52</v>
      </c>
      <c r="U170" t="s">
        <v>25</v>
      </c>
    </row>
    <row r="171" spans="1:21" x14ac:dyDescent="0.35">
      <c r="A171">
        <v>20024330</v>
      </c>
      <c r="B171" t="s">
        <v>44</v>
      </c>
      <c r="C171" t="s">
        <v>33</v>
      </c>
      <c r="D171" t="s">
        <v>23</v>
      </c>
      <c r="E171" t="s">
        <v>45</v>
      </c>
      <c r="F171" t="s">
        <v>46</v>
      </c>
      <c r="G171">
        <v>44465</v>
      </c>
      <c r="H171" t="s">
        <v>26</v>
      </c>
      <c r="I171">
        <v>2</v>
      </c>
      <c r="J171">
        <v>299482</v>
      </c>
      <c r="K171">
        <v>70</v>
      </c>
      <c r="L171">
        <v>118025</v>
      </c>
      <c r="M171">
        <v>31218</v>
      </c>
      <c r="N171">
        <v>17305</v>
      </c>
      <c r="O171" t="s">
        <v>25</v>
      </c>
      <c r="P171">
        <v>0</v>
      </c>
      <c r="Q171" t="s">
        <v>27</v>
      </c>
      <c r="R171">
        <v>1550664725</v>
      </c>
      <c r="S171" t="s">
        <v>28</v>
      </c>
      <c r="T171" t="s">
        <v>55</v>
      </c>
      <c r="U171" t="s">
        <v>25</v>
      </c>
    </row>
    <row r="172" spans="1:21" x14ac:dyDescent="0.35">
      <c r="A172">
        <v>20024331</v>
      </c>
      <c r="B172" t="s">
        <v>44</v>
      </c>
      <c r="C172" t="s">
        <v>33</v>
      </c>
      <c r="D172" t="s">
        <v>23</v>
      </c>
      <c r="E172" t="s">
        <v>45</v>
      </c>
      <c r="F172" t="s">
        <v>46</v>
      </c>
      <c r="G172">
        <v>44553</v>
      </c>
      <c r="H172" t="s">
        <v>26</v>
      </c>
      <c r="I172">
        <v>2</v>
      </c>
      <c r="J172">
        <v>299482</v>
      </c>
      <c r="K172">
        <v>70</v>
      </c>
      <c r="L172">
        <v>118025</v>
      </c>
      <c r="M172">
        <v>31182</v>
      </c>
      <c r="N172">
        <v>17305</v>
      </c>
      <c r="O172" t="s">
        <v>25</v>
      </c>
      <c r="P172">
        <v>0</v>
      </c>
      <c r="Q172" t="s">
        <v>27</v>
      </c>
      <c r="R172">
        <v>1550664727</v>
      </c>
      <c r="S172" t="s">
        <v>28</v>
      </c>
      <c r="T172" t="s">
        <v>55</v>
      </c>
      <c r="U172" t="s">
        <v>25</v>
      </c>
    </row>
    <row r="173" spans="1:21" x14ac:dyDescent="0.35">
      <c r="A173">
        <v>20024334</v>
      </c>
      <c r="B173" t="s">
        <v>44</v>
      </c>
      <c r="C173" t="s">
        <v>33</v>
      </c>
      <c r="D173" t="s">
        <v>23</v>
      </c>
      <c r="E173" t="s">
        <v>45</v>
      </c>
      <c r="F173" t="s">
        <v>46</v>
      </c>
      <c r="G173">
        <v>44553</v>
      </c>
      <c r="H173" t="s">
        <v>26</v>
      </c>
      <c r="I173">
        <v>2</v>
      </c>
      <c r="J173">
        <v>299482</v>
      </c>
      <c r="K173">
        <v>70</v>
      </c>
      <c r="L173">
        <v>118025</v>
      </c>
      <c r="M173">
        <v>31218</v>
      </c>
      <c r="N173">
        <v>17305</v>
      </c>
      <c r="O173" t="s">
        <v>25</v>
      </c>
      <c r="P173">
        <v>0</v>
      </c>
      <c r="Q173" t="s">
        <v>27</v>
      </c>
      <c r="R173">
        <v>1550664825</v>
      </c>
      <c r="S173" t="s">
        <v>28</v>
      </c>
      <c r="T173" t="s">
        <v>55</v>
      </c>
      <c r="U173" t="s">
        <v>25</v>
      </c>
    </row>
    <row r="174" spans="1:21" x14ac:dyDescent="0.35">
      <c r="A174">
        <v>20024335</v>
      </c>
      <c r="B174" t="s">
        <v>44</v>
      </c>
      <c r="C174" t="s">
        <v>33</v>
      </c>
      <c r="D174" t="s">
        <v>23</v>
      </c>
      <c r="E174" t="s">
        <v>45</v>
      </c>
      <c r="F174" t="s">
        <v>46</v>
      </c>
      <c r="G174">
        <v>44465</v>
      </c>
      <c r="H174" t="s">
        <v>26</v>
      </c>
      <c r="I174">
        <v>2</v>
      </c>
      <c r="J174">
        <v>299482</v>
      </c>
      <c r="K174">
        <v>70</v>
      </c>
      <c r="L174">
        <v>118025</v>
      </c>
      <c r="M174">
        <v>31218</v>
      </c>
      <c r="N174">
        <v>17305</v>
      </c>
      <c r="O174" t="s">
        <v>25</v>
      </c>
      <c r="P174">
        <v>0</v>
      </c>
      <c r="Q174" t="s">
        <v>27</v>
      </c>
      <c r="R174">
        <v>1550664831</v>
      </c>
      <c r="S174" t="s">
        <v>28</v>
      </c>
      <c r="T174" t="s">
        <v>55</v>
      </c>
      <c r="U174" t="s">
        <v>25</v>
      </c>
    </row>
    <row r="175" spans="1:21" x14ac:dyDescent="0.35">
      <c r="A175">
        <v>20024362</v>
      </c>
      <c r="B175" t="s">
        <v>56</v>
      </c>
      <c r="C175" t="s">
        <v>33</v>
      </c>
      <c r="D175" t="s">
        <v>57</v>
      </c>
      <c r="E175" t="s">
        <v>58</v>
      </c>
      <c r="F175" t="s">
        <v>59</v>
      </c>
      <c r="G175">
        <v>129822</v>
      </c>
      <c r="H175" t="s">
        <v>60</v>
      </c>
      <c r="I175">
        <v>2</v>
      </c>
      <c r="J175">
        <v>299482</v>
      </c>
      <c r="K175">
        <v>70</v>
      </c>
      <c r="L175">
        <v>118025</v>
      </c>
      <c r="M175">
        <v>34346</v>
      </c>
      <c r="N175">
        <v>17305</v>
      </c>
      <c r="O175" t="s">
        <v>25</v>
      </c>
      <c r="P175">
        <v>0</v>
      </c>
      <c r="Q175" t="s">
        <v>80</v>
      </c>
      <c r="R175">
        <v>1550664914</v>
      </c>
      <c r="S175" t="s">
        <v>28</v>
      </c>
      <c r="T175" t="s">
        <v>54</v>
      </c>
      <c r="U175" t="s">
        <v>25</v>
      </c>
    </row>
    <row r="176" spans="1:21" x14ac:dyDescent="0.35">
      <c r="A176">
        <v>20024363</v>
      </c>
      <c r="B176" t="s">
        <v>62</v>
      </c>
      <c r="C176" t="s">
        <v>33</v>
      </c>
      <c r="D176" t="s">
        <v>63</v>
      </c>
      <c r="E176" t="s">
        <v>64</v>
      </c>
      <c r="F176" t="s">
        <v>65</v>
      </c>
      <c r="G176">
        <v>171</v>
      </c>
      <c r="H176" t="s">
        <v>60</v>
      </c>
      <c r="I176">
        <v>2</v>
      </c>
      <c r="J176">
        <v>299482</v>
      </c>
      <c r="K176">
        <v>70</v>
      </c>
      <c r="L176">
        <v>118025</v>
      </c>
      <c r="M176">
        <v>34346</v>
      </c>
      <c r="N176">
        <v>17305</v>
      </c>
      <c r="O176">
        <v>34346</v>
      </c>
      <c r="P176">
        <v>0</v>
      </c>
      <c r="Q176" t="s">
        <v>66</v>
      </c>
      <c r="R176">
        <v>1550664914</v>
      </c>
      <c r="S176" t="s">
        <v>28</v>
      </c>
      <c r="T176" t="s">
        <v>54</v>
      </c>
      <c r="U176" t="s">
        <v>25</v>
      </c>
    </row>
    <row r="177" spans="1:21" x14ac:dyDescent="0.35">
      <c r="A177">
        <v>20024364</v>
      </c>
      <c r="B177" t="s">
        <v>67</v>
      </c>
      <c r="C177" t="s">
        <v>33</v>
      </c>
      <c r="D177" t="s">
        <v>63</v>
      </c>
      <c r="E177" t="s">
        <v>68</v>
      </c>
      <c r="F177" t="s">
        <v>59</v>
      </c>
      <c r="G177">
        <v>129822</v>
      </c>
      <c r="H177" t="s">
        <v>60</v>
      </c>
      <c r="I177">
        <v>2</v>
      </c>
      <c r="J177">
        <v>299482</v>
      </c>
      <c r="K177">
        <v>70</v>
      </c>
      <c r="L177">
        <v>118025</v>
      </c>
      <c r="M177">
        <v>34346</v>
      </c>
      <c r="N177">
        <v>17305</v>
      </c>
      <c r="O177" t="s">
        <v>25</v>
      </c>
      <c r="P177">
        <v>0</v>
      </c>
      <c r="Q177" t="s">
        <v>69</v>
      </c>
      <c r="R177">
        <v>1550664914</v>
      </c>
      <c r="S177" t="s">
        <v>28</v>
      </c>
      <c r="T177" t="s">
        <v>54</v>
      </c>
      <c r="U177" t="s">
        <v>25</v>
      </c>
    </row>
    <row r="178" spans="1:21" x14ac:dyDescent="0.35">
      <c r="A178">
        <v>20024365</v>
      </c>
      <c r="B178" t="s">
        <v>44</v>
      </c>
      <c r="C178" t="s">
        <v>33</v>
      </c>
      <c r="D178" t="s">
        <v>23</v>
      </c>
      <c r="E178" t="s">
        <v>45</v>
      </c>
      <c r="F178" t="s">
        <v>46</v>
      </c>
      <c r="G178">
        <v>44464</v>
      </c>
      <c r="H178" t="s">
        <v>26</v>
      </c>
      <c r="I178">
        <v>2</v>
      </c>
      <c r="J178">
        <v>299482</v>
      </c>
      <c r="K178">
        <v>70</v>
      </c>
      <c r="L178">
        <v>118025</v>
      </c>
      <c r="M178">
        <v>34346</v>
      </c>
      <c r="N178">
        <v>17305</v>
      </c>
      <c r="O178" t="s">
        <v>25</v>
      </c>
      <c r="P178">
        <v>0</v>
      </c>
      <c r="Q178" t="s">
        <v>27</v>
      </c>
      <c r="R178">
        <v>1550664915</v>
      </c>
      <c r="S178" t="s">
        <v>28</v>
      </c>
      <c r="T178" t="s">
        <v>54</v>
      </c>
      <c r="U178" t="s">
        <v>25</v>
      </c>
    </row>
    <row r="179" spans="1:21" x14ac:dyDescent="0.35">
      <c r="A179">
        <v>20024371</v>
      </c>
      <c r="B179" t="s">
        <v>44</v>
      </c>
      <c r="C179" t="s">
        <v>33</v>
      </c>
      <c r="D179" t="s">
        <v>23</v>
      </c>
      <c r="E179" t="s">
        <v>45</v>
      </c>
      <c r="F179" t="s">
        <v>46</v>
      </c>
      <c r="G179">
        <v>44464</v>
      </c>
      <c r="H179" t="s">
        <v>26</v>
      </c>
      <c r="I179">
        <v>2</v>
      </c>
      <c r="J179">
        <v>299482</v>
      </c>
      <c r="K179">
        <v>70</v>
      </c>
      <c r="L179">
        <v>118025</v>
      </c>
      <c r="M179">
        <v>34288</v>
      </c>
      <c r="N179">
        <v>17305</v>
      </c>
      <c r="O179" t="s">
        <v>25</v>
      </c>
      <c r="P179">
        <v>0</v>
      </c>
      <c r="Q179" t="s">
        <v>27</v>
      </c>
      <c r="R179">
        <v>1550664980</v>
      </c>
      <c r="S179" t="s">
        <v>28</v>
      </c>
      <c r="T179" t="s">
        <v>41</v>
      </c>
      <c r="U179" t="s">
        <v>25</v>
      </c>
    </row>
    <row r="180" spans="1:21" x14ac:dyDescent="0.35">
      <c r="A180">
        <v>20024373</v>
      </c>
      <c r="B180" t="s">
        <v>56</v>
      </c>
      <c r="C180" t="s">
        <v>33</v>
      </c>
      <c r="D180" t="s">
        <v>57</v>
      </c>
      <c r="E180" t="s">
        <v>58</v>
      </c>
      <c r="F180" t="s">
        <v>59</v>
      </c>
      <c r="G180">
        <v>129823</v>
      </c>
      <c r="H180" t="s">
        <v>60</v>
      </c>
      <c r="I180">
        <v>2</v>
      </c>
      <c r="J180">
        <v>299482</v>
      </c>
      <c r="K180">
        <v>70</v>
      </c>
      <c r="L180">
        <v>118025</v>
      </c>
      <c r="M180">
        <v>34286</v>
      </c>
      <c r="N180">
        <v>17305</v>
      </c>
      <c r="O180" t="s">
        <v>25</v>
      </c>
      <c r="P180">
        <v>0</v>
      </c>
      <c r="Q180" t="s">
        <v>81</v>
      </c>
      <c r="R180">
        <v>1550664995</v>
      </c>
      <c r="S180" t="s">
        <v>28</v>
      </c>
      <c r="T180" t="s">
        <v>52</v>
      </c>
      <c r="U180" t="s">
        <v>25</v>
      </c>
    </row>
    <row r="181" spans="1:21" x14ac:dyDescent="0.35">
      <c r="A181">
        <v>20024374</v>
      </c>
      <c r="B181" t="s">
        <v>62</v>
      </c>
      <c r="C181" t="s">
        <v>33</v>
      </c>
      <c r="D181" t="s">
        <v>63</v>
      </c>
      <c r="E181" t="s">
        <v>64</v>
      </c>
      <c r="F181" t="s">
        <v>65</v>
      </c>
      <c r="G181">
        <v>172</v>
      </c>
      <c r="H181" t="s">
        <v>60</v>
      </c>
      <c r="I181">
        <v>2</v>
      </c>
      <c r="J181">
        <v>299482</v>
      </c>
      <c r="K181">
        <v>70</v>
      </c>
      <c r="L181">
        <v>118025</v>
      </c>
      <c r="M181">
        <v>34286</v>
      </c>
      <c r="N181">
        <v>17305</v>
      </c>
      <c r="O181">
        <v>34286</v>
      </c>
      <c r="P181">
        <v>0</v>
      </c>
      <c r="Q181" t="s">
        <v>66</v>
      </c>
      <c r="R181">
        <v>1550664995</v>
      </c>
      <c r="S181" t="s">
        <v>28</v>
      </c>
      <c r="T181" t="s">
        <v>52</v>
      </c>
      <c r="U181" t="s">
        <v>25</v>
      </c>
    </row>
    <row r="182" spans="1:21" x14ac:dyDescent="0.35">
      <c r="A182">
        <v>20024375</v>
      </c>
      <c r="B182" t="s">
        <v>67</v>
      </c>
      <c r="C182" t="s">
        <v>33</v>
      </c>
      <c r="D182" t="s">
        <v>63</v>
      </c>
      <c r="E182" t="s">
        <v>68</v>
      </c>
      <c r="F182" t="s">
        <v>59</v>
      </c>
      <c r="G182">
        <v>129823</v>
      </c>
      <c r="H182" t="s">
        <v>60</v>
      </c>
      <c r="I182">
        <v>2</v>
      </c>
      <c r="J182">
        <v>299482</v>
      </c>
      <c r="K182">
        <v>70</v>
      </c>
      <c r="L182">
        <v>118025</v>
      </c>
      <c r="M182">
        <v>34286</v>
      </c>
      <c r="N182">
        <v>17305</v>
      </c>
      <c r="O182" t="s">
        <v>25</v>
      </c>
      <c r="P182">
        <v>0</v>
      </c>
      <c r="Q182" t="s">
        <v>69</v>
      </c>
      <c r="R182">
        <v>1550664995</v>
      </c>
      <c r="S182" t="s">
        <v>28</v>
      </c>
      <c r="T182" t="s">
        <v>52</v>
      </c>
      <c r="U182" t="s">
        <v>25</v>
      </c>
    </row>
    <row r="183" spans="1:21" x14ac:dyDescent="0.35">
      <c r="A183">
        <v>20024376</v>
      </c>
      <c r="B183" t="s">
        <v>44</v>
      </c>
      <c r="C183" t="s">
        <v>33</v>
      </c>
      <c r="D183" t="s">
        <v>23</v>
      </c>
      <c r="E183" t="s">
        <v>45</v>
      </c>
      <c r="F183" t="s">
        <v>46</v>
      </c>
      <c r="G183">
        <v>44464</v>
      </c>
      <c r="H183" t="s">
        <v>26</v>
      </c>
      <c r="I183">
        <v>2</v>
      </c>
      <c r="J183">
        <v>299482</v>
      </c>
      <c r="K183">
        <v>70</v>
      </c>
      <c r="L183">
        <v>118025</v>
      </c>
      <c r="M183">
        <v>34286</v>
      </c>
      <c r="N183">
        <v>17305</v>
      </c>
      <c r="O183" t="s">
        <v>25</v>
      </c>
      <c r="P183">
        <v>0</v>
      </c>
      <c r="Q183" t="s">
        <v>27</v>
      </c>
      <c r="R183">
        <v>1550664996</v>
      </c>
      <c r="S183" t="s">
        <v>28</v>
      </c>
      <c r="T183" t="s">
        <v>52</v>
      </c>
      <c r="U183" t="s">
        <v>25</v>
      </c>
    </row>
    <row r="184" spans="1:21" x14ac:dyDescent="0.35">
      <c r="A184">
        <v>20024378</v>
      </c>
      <c r="B184" t="s">
        <v>21</v>
      </c>
      <c r="C184" t="s">
        <v>22</v>
      </c>
      <c r="D184" t="s">
        <v>23</v>
      </c>
      <c r="E184" t="s">
        <v>24</v>
      </c>
      <c r="F184" t="s">
        <v>25</v>
      </c>
      <c r="G184" t="s">
        <v>25</v>
      </c>
      <c r="H184" t="s">
        <v>26</v>
      </c>
      <c r="I184">
        <v>2</v>
      </c>
      <c r="J184">
        <v>298430</v>
      </c>
      <c r="K184">
        <v>50</v>
      </c>
      <c r="L184">
        <v>17305</v>
      </c>
      <c r="M184">
        <v>31218</v>
      </c>
      <c r="N184">
        <v>17305</v>
      </c>
      <c r="O184" t="s">
        <v>25</v>
      </c>
      <c r="P184">
        <v>0</v>
      </c>
      <c r="Q184" t="s">
        <v>27</v>
      </c>
      <c r="R184">
        <v>1550665002</v>
      </c>
      <c r="S184" t="s">
        <v>28</v>
      </c>
      <c r="T184" t="s">
        <v>55</v>
      </c>
      <c r="U184" t="s">
        <v>25</v>
      </c>
    </row>
    <row r="185" spans="1:21" x14ac:dyDescent="0.35">
      <c r="A185">
        <v>20024386</v>
      </c>
      <c r="B185" t="s">
        <v>56</v>
      </c>
      <c r="C185" t="s">
        <v>33</v>
      </c>
      <c r="D185" t="s">
        <v>57</v>
      </c>
      <c r="E185" t="s">
        <v>58</v>
      </c>
      <c r="F185" t="s">
        <v>59</v>
      </c>
      <c r="G185">
        <v>129824</v>
      </c>
      <c r="H185" t="s">
        <v>60</v>
      </c>
      <c r="I185">
        <v>2</v>
      </c>
      <c r="J185">
        <v>299482</v>
      </c>
      <c r="K185">
        <v>70</v>
      </c>
      <c r="L185">
        <v>118025</v>
      </c>
      <c r="M185">
        <v>31182</v>
      </c>
      <c r="N185">
        <v>17305</v>
      </c>
      <c r="O185" t="s">
        <v>25</v>
      </c>
      <c r="P185">
        <v>0</v>
      </c>
      <c r="Q185" t="s">
        <v>82</v>
      </c>
      <c r="R185">
        <v>1550665109</v>
      </c>
      <c r="S185" t="s">
        <v>28</v>
      </c>
      <c r="T185" t="s">
        <v>55</v>
      </c>
      <c r="U185" t="s">
        <v>25</v>
      </c>
    </row>
    <row r="186" spans="1:21" x14ac:dyDescent="0.35">
      <c r="A186">
        <v>20024387</v>
      </c>
      <c r="B186" t="s">
        <v>62</v>
      </c>
      <c r="C186" t="s">
        <v>33</v>
      </c>
      <c r="D186" t="s">
        <v>63</v>
      </c>
      <c r="E186" t="s">
        <v>64</v>
      </c>
      <c r="F186" t="s">
        <v>65</v>
      </c>
      <c r="G186">
        <v>173</v>
      </c>
      <c r="H186" t="s">
        <v>60</v>
      </c>
      <c r="I186">
        <v>2</v>
      </c>
      <c r="J186">
        <v>299482</v>
      </c>
      <c r="K186">
        <v>70</v>
      </c>
      <c r="L186">
        <v>118025</v>
      </c>
      <c r="M186">
        <v>31182</v>
      </c>
      <c r="N186">
        <v>17305</v>
      </c>
      <c r="O186">
        <v>31182</v>
      </c>
      <c r="P186">
        <v>0</v>
      </c>
      <c r="Q186" t="s">
        <v>74</v>
      </c>
      <c r="R186">
        <v>1550665109</v>
      </c>
      <c r="S186" t="s">
        <v>28</v>
      </c>
      <c r="T186" t="s">
        <v>55</v>
      </c>
      <c r="U186" t="s">
        <v>25</v>
      </c>
    </row>
    <row r="187" spans="1:21" x14ac:dyDescent="0.35">
      <c r="A187">
        <v>20024388</v>
      </c>
      <c r="B187" t="s">
        <v>67</v>
      </c>
      <c r="C187" t="s">
        <v>33</v>
      </c>
      <c r="D187" t="s">
        <v>63</v>
      </c>
      <c r="E187" t="s">
        <v>68</v>
      </c>
      <c r="F187" t="s">
        <v>59</v>
      </c>
      <c r="G187">
        <v>129824</v>
      </c>
      <c r="H187" t="s">
        <v>60</v>
      </c>
      <c r="I187">
        <v>2</v>
      </c>
      <c r="J187">
        <v>299482</v>
      </c>
      <c r="K187">
        <v>70</v>
      </c>
      <c r="L187">
        <v>118025</v>
      </c>
      <c r="M187">
        <v>31182</v>
      </c>
      <c r="N187">
        <v>17305</v>
      </c>
      <c r="O187" t="s">
        <v>25</v>
      </c>
      <c r="P187">
        <v>0</v>
      </c>
      <c r="Q187" t="s">
        <v>75</v>
      </c>
      <c r="R187">
        <v>1550665109</v>
      </c>
      <c r="S187" t="s">
        <v>28</v>
      </c>
      <c r="T187" t="s">
        <v>55</v>
      </c>
      <c r="U187" t="s">
        <v>25</v>
      </c>
    </row>
    <row r="188" spans="1:21" x14ac:dyDescent="0.35">
      <c r="A188">
        <v>20024389</v>
      </c>
      <c r="B188" t="s">
        <v>44</v>
      </c>
      <c r="C188" t="s">
        <v>33</v>
      </c>
      <c r="D188" t="s">
        <v>23</v>
      </c>
      <c r="E188" t="s">
        <v>45</v>
      </c>
      <c r="F188" t="s">
        <v>46</v>
      </c>
      <c r="G188">
        <v>44465</v>
      </c>
      <c r="H188" t="s">
        <v>26</v>
      </c>
      <c r="I188">
        <v>2</v>
      </c>
      <c r="J188">
        <v>299482</v>
      </c>
      <c r="K188">
        <v>70</v>
      </c>
      <c r="L188">
        <v>118025</v>
      </c>
      <c r="M188">
        <v>31182</v>
      </c>
      <c r="N188">
        <v>17305</v>
      </c>
      <c r="O188" t="s">
        <v>25</v>
      </c>
      <c r="P188">
        <v>0</v>
      </c>
      <c r="Q188" t="s">
        <v>27</v>
      </c>
      <c r="R188">
        <v>1550665110</v>
      </c>
      <c r="S188" t="s">
        <v>28</v>
      </c>
      <c r="T188" t="s">
        <v>55</v>
      </c>
      <c r="U188" t="s">
        <v>25</v>
      </c>
    </row>
    <row r="189" spans="1:21" x14ac:dyDescent="0.35">
      <c r="A189">
        <v>20024391</v>
      </c>
      <c r="B189" t="s">
        <v>56</v>
      </c>
      <c r="C189" t="s">
        <v>33</v>
      </c>
      <c r="D189" t="s">
        <v>57</v>
      </c>
      <c r="E189" t="s">
        <v>58</v>
      </c>
      <c r="F189" t="s">
        <v>59</v>
      </c>
      <c r="G189">
        <v>129825</v>
      </c>
      <c r="H189" t="s">
        <v>60</v>
      </c>
      <c r="I189">
        <v>2</v>
      </c>
      <c r="J189">
        <v>299482</v>
      </c>
      <c r="K189">
        <v>70</v>
      </c>
      <c r="L189">
        <v>118025</v>
      </c>
      <c r="M189">
        <v>31182</v>
      </c>
      <c r="N189">
        <v>17305</v>
      </c>
      <c r="O189" t="s">
        <v>25</v>
      </c>
      <c r="P189">
        <v>0</v>
      </c>
      <c r="Q189" t="s">
        <v>82</v>
      </c>
      <c r="R189">
        <v>1550665110</v>
      </c>
      <c r="S189" t="s">
        <v>28</v>
      </c>
      <c r="T189" t="s">
        <v>55</v>
      </c>
      <c r="U189" t="s">
        <v>25</v>
      </c>
    </row>
    <row r="190" spans="1:21" x14ac:dyDescent="0.35">
      <c r="A190">
        <v>20024392</v>
      </c>
      <c r="B190" t="s">
        <v>67</v>
      </c>
      <c r="C190" t="s">
        <v>33</v>
      </c>
      <c r="D190" t="s">
        <v>63</v>
      </c>
      <c r="E190" t="s">
        <v>68</v>
      </c>
      <c r="F190" t="s">
        <v>59</v>
      </c>
      <c r="G190">
        <v>129825</v>
      </c>
      <c r="H190" t="s">
        <v>60</v>
      </c>
      <c r="I190">
        <v>2</v>
      </c>
      <c r="J190">
        <v>299482</v>
      </c>
      <c r="K190">
        <v>70</v>
      </c>
      <c r="L190">
        <v>118025</v>
      </c>
      <c r="M190">
        <v>31182</v>
      </c>
      <c r="N190">
        <v>17305</v>
      </c>
      <c r="O190" t="s">
        <v>25</v>
      </c>
      <c r="P190">
        <v>0</v>
      </c>
      <c r="Q190" t="s">
        <v>75</v>
      </c>
      <c r="R190">
        <v>1550665110</v>
      </c>
      <c r="S190" t="s">
        <v>28</v>
      </c>
      <c r="T190" t="s">
        <v>55</v>
      </c>
      <c r="U190" t="s">
        <v>25</v>
      </c>
    </row>
    <row r="191" spans="1:21" x14ac:dyDescent="0.35">
      <c r="A191">
        <v>20024393</v>
      </c>
      <c r="B191" t="s">
        <v>44</v>
      </c>
      <c r="C191" t="s">
        <v>33</v>
      </c>
      <c r="D191" t="s">
        <v>23</v>
      </c>
      <c r="E191" t="s">
        <v>45</v>
      </c>
      <c r="F191" t="s">
        <v>46</v>
      </c>
      <c r="G191">
        <v>44465</v>
      </c>
      <c r="H191" t="s">
        <v>26</v>
      </c>
      <c r="I191">
        <v>2</v>
      </c>
      <c r="J191">
        <v>299482</v>
      </c>
      <c r="K191">
        <v>70</v>
      </c>
      <c r="L191">
        <v>118025</v>
      </c>
      <c r="M191">
        <v>31182</v>
      </c>
      <c r="N191">
        <v>17305</v>
      </c>
      <c r="O191" t="s">
        <v>25</v>
      </c>
      <c r="P191">
        <v>0</v>
      </c>
      <c r="Q191" t="s">
        <v>27</v>
      </c>
      <c r="R191">
        <v>1550665110</v>
      </c>
      <c r="S191" t="s">
        <v>28</v>
      </c>
      <c r="T191" t="s">
        <v>55</v>
      </c>
      <c r="U191" t="s">
        <v>25</v>
      </c>
    </row>
    <row r="192" spans="1:21" x14ac:dyDescent="0.35">
      <c r="A192">
        <v>20024395</v>
      </c>
      <c r="B192" t="s">
        <v>56</v>
      </c>
      <c r="C192" t="s">
        <v>33</v>
      </c>
      <c r="D192" t="s">
        <v>57</v>
      </c>
      <c r="E192" t="s">
        <v>58</v>
      </c>
      <c r="F192" t="s">
        <v>59</v>
      </c>
      <c r="G192">
        <v>129826</v>
      </c>
      <c r="H192" t="s">
        <v>60</v>
      </c>
      <c r="I192">
        <v>2</v>
      </c>
      <c r="J192">
        <v>299482</v>
      </c>
      <c r="K192">
        <v>70</v>
      </c>
      <c r="L192">
        <v>118025</v>
      </c>
      <c r="M192">
        <v>34291</v>
      </c>
      <c r="N192">
        <v>17305</v>
      </c>
      <c r="O192" t="s">
        <v>25</v>
      </c>
      <c r="P192">
        <v>0</v>
      </c>
      <c r="Q192" t="s">
        <v>83</v>
      </c>
      <c r="R192">
        <v>1550665120</v>
      </c>
      <c r="S192" t="s">
        <v>28</v>
      </c>
      <c r="T192" t="s">
        <v>53</v>
      </c>
      <c r="U192" t="s">
        <v>25</v>
      </c>
    </row>
    <row r="193" spans="1:21" x14ac:dyDescent="0.35">
      <c r="A193">
        <v>20024396</v>
      </c>
      <c r="B193" t="s">
        <v>62</v>
      </c>
      <c r="C193" t="s">
        <v>33</v>
      </c>
      <c r="D193" t="s">
        <v>63</v>
      </c>
      <c r="E193" t="s">
        <v>64</v>
      </c>
      <c r="F193" t="s">
        <v>65</v>
      </c>
      <c r="G193">
        <v>174</v>
      </c>
      <c r="H193" t="s">
        <v>60</v>
      </c>
      <c r="I193">
        <v>2</v>
      </c>
      <c r="J193">
        <v>299482</v>
      </c>
      <c r="K193">
        <v>70</v>
      </c>
      <c r="L193">
        <v>118025</v>
      </c>
      <c r="M193">
        <v>34291</v>
      </c>
      <c r="N193">
        <v>17305</v>
      </c>
      <c r="O193">
        <v>34291</v>
      </c>
      <c r="P193">
        <v>0</v>
      </c>
      <c r="Q193" t="s">
        <v>66</v>
      </c>
      <c r="R193">
        <v>1550665120</v>
      </c>
      <c r="S193" t="s">
        <v>28</v>
      </c>
      <c r="T193" t="s">
        <v>53</v>
      </c>
      <c r="U193" t="s">
        <v>25</v>
      </c>
    </row>
    <row r="194" spans="1:21" x14ac:dyDescent="0.35">
      <c r="A194">
        <v>20024397</v>
      </c>
      <c r="B194" t="s">
        <v>67</v>
      </c>
      <c r="C194" t="s">
        <v>33</v>
      </c>
      <c r="D194" t="s">
        <v>63</v>
      </c>
      <c r="E194" t="s">
        <v>68</v>
      </c>
      <c r="F194" t="s">
        <v>59</v>
      </c>
      <c r="G194">
        <v>129826</v>
      </c>
      <c r="H194" t="s">
        <v>60</v>
      </c>
      <c r="I194">
        <v>2</v>
      </c>
      <c r="J194">
        <v>299482</v>
      </c>
      <c r="K194">
        <v>70</v>
      </c>
      <c r="L194">
        <v>118025</v>
      </c>
      <c r="M194">
        <v>34291</v>
      </c>
      <c r="N194">
        <v>17305</v>
      </c>
      <c r="O194" t="s">
        <v>25</v>
      </c>
      <c r="P194">
        <v>0</v>
      </c>
      <c r="Q194" t="s">
        <v>69</v>
      </c>
      <c r="R194">
        <v>1550665120</v>
      </c>
      <c r="S194" t="s">
        <v>28</v>
      </c>
      <c r="T194" t="s">
        <v>53</v>
      </c>
      <c r="U194" t="s">
        <v>25</v>
      </c>
    </row>
    <row r="195" spans="1:21" x14ac:dyDescent="0.35">
      <c r="A195">
        <v>20024398</v>
      </c>
      <c r="B195" t="s">
        <v>44</v>
      </c>
      <c r="C195" t="s">
        <v>33</v>
      </c>
      <c r="D195" t="s">
        <v>23</v>
      </c>
      <c r="E195" t="s">
        <v>45</v>
      </c>
      <c r="F195" t="s">
        <v>46</v>
      </c>
      <c r="G195">
        <v>44464</v>
      </c>
      <c r="H195" t="s">
        <v>26</v>
      </c>
      <c r="I195">
        <v>2</v>
      </c>
      <c r="J195">
        <v>299482</v>
      </c>
      <c r="K195">
        <v>70</v>
      </c>
      <c r="L195">
        <v>118025</v>
      </c>
      <c r="M195">
        <v>34291</v>
      </c>
      <c r="N195">
        <v>17305</v>
      </c>
      <c r="O195" t="s">
        <v>25</v>
      </c>
      <c r="P195">
        <v>0</v>
      </c>
      <c r="Q195" t="s">
        <v>27</v>
      </c>
      <c r="R195">
        <v>1550665121</v>
      </c>
      <c r="S195" t="s">
        <v>28</v>
      </c>
      <c r="T195" t="s">
        <v>53</v>
      </c>
      <c r="U195" t="s">
        <v>25</v>
      </c>
    </row>
    <row r="196" spans="1:21" x14ac:dyDescent="0.35">
      <c r="A196">
        <v>20024401</v>
      </c>
      <c r="B196" t="s">
        <v>70</v>
      </c>
      <c r="C196" t="s">
        <v>33</v>
      </c>
      <c r="D196" t="s">
        <v>71</v>
      </c>
      <c r="E196" t="s">
        <v>68</v>
      </c>
      <c r="F196" t="s">
        <v>59</v>
      </c>
      <c r="G196">
        <v>129825</v>
      </c>
      <c r="H196" t="s">
        <v>72</v>
      </c>
      <c r="I196">
        <v>0</v>
      </c>
      <c r="J196">
        <v>299482</v>
      </c>
      <c r="K196">
        <v>70</v>
      </c>
      <c r="L196">
        <v>118025</v>
      </c>
      <c r="M196">
        <v>31182</v>
      </c>
      <c r="N196">
        <v>17305</v>
      </c>
      <c r="O196" t="s">
        <v>25</v>
      </c>
      <c r="P196">
        <v>0</v>
      </c>
      <c r="Q196" t="s">
        <v>75</v>
      </c>
      <c r="R196">
        <v>1550665132</v>
      </c>
      <c r="S196" t="s">
        <v>28</v>
      </c>
      <c r="T196" t="s">
        <v>55</v>
      </c>
      <c r="U196" t="s">
        <v>25</v>
      </c>
    </row>
    <row r="197" spans="1:21" x14ac:dyDescent="0.35">
      <c r="A197">
        <v>20024403</v>
      </c>
      <c r="B197" t="s">
        <v>44</v>
      </c>
      <c r="C197" t="s">
        <v>33</v>
      </c>
      <c r="D197" t="s">
        <v>23</v>
      </c>
      <c r="E197" t="s">
        <v>45</v>
      </c>
      <c r="F197" t="s">
        <v>46</v>
      </c>
      <c r="G197">
        <v>44465</v>
      </c>
      <c r="H197" t="s">
        <v>26</v>
      </c>
      <c r="I197">
        <v>2</v>
      </c>
      <c r="J197">
        <v>299482</v>
      </c>
      <c r="K197">
        <v>70</v>
      </c>
      <c r="L197">
        <v>118025</v>
      </c>
      <c r="M197">
        <v>31182</v>
      </c>
      <c r="N197">
        <v>17305</v>
      </c>
      <c r="O197" t="s">
        <v>25</v>
      </c>
      <c r="P197">
        <v>0</v>
      </c>
      <c r="Q197" t="s">
        <v>27</v>
      </c>
      <c r="R197">
        <v>1550665132</v>
      </c>
      <c r="S197" t="s">
        <v>28</v>
      </c>
      <c r="T197" t="s">
        <v>55</v>
      </c>
      <c r="U197" t="s">
        <v>25</v>
      </c>
    </row>
    <row r="198" spans="1:21" x14ac:dyDescent="0.35">
      <c r="A198">
        <v>20024404</v>
      </c>
      <c r="B198" t="s">
        <v>21</v>
      </c>
      <c r="C198" t="s">
        <v>22</v>
      </c>
      <c r="D198" t="s">
        <v>23</v>
      </c>
      <c r="E198" t="s">
        <v>24</v>
      </c>
      <c r="F198" t="s">
        <v>25</v>
      </c>
      <c r="G198" t="s">
        <v>25</v>
      </c>
      <c r="H198" t="s">
        <v>26</v>
      </c>
      <c r="I198">
        <v>2</v>
      </c>
      <c r="J198">
        <v>298430</v>
      </c>
      <c r="K198">
        <v>50</v>
      </c>
      <c r="L198">
        <v>17305</v>
      </c>
      <c r="M198">
        <v>34312</v>
      </c>
      <c r="N198">
        <v>17305</v>
      </c>
      <c r="O198" t="s">
        <v>25</v>
      </c>
      <c r="P198">
        <v>0</v>
      </c>
      <c r="Q198" t="s">
        <v>27</v>
      </c>
      <c r="R198">
        <v>1550665134</v>
      </c>
      <c r="S198" t="s">
        <v>28</v>
      </c>
      <c r="T198" t="s">
        <v>42</v>
      </c>
      <c r="U198" t="s">
        <v>25</v>
      </c>
    </row>
    <row r="199" spans="1:21" x14ac:dyDescent="0.35">
      <c r="A199">
        <v>20024412</v>
      </c>
      <c r="B199" t="s">
        <v>21</v>
      </c>
      <c r="C199" t="s">
        <v>22</v>
      </c>
      <c r="D199" t="s">
        <v>23</v>
      </c>
      <c r="E199" t="s">
        <v>24</v>
      </c>
      <c r="F199" t="s">
        <v>25</v>
      </c>
      <c r="G199" t="s">
        <v>25</v>
      </c>
      <c r="H199" t="s">
        <v>26</v>
      </c>
      <c r="I199">
        <v>2</v>
      </c>
      <c r="J199">
        <v>298430</v>
      </c>
      <c r="K199">
        <v>50</v>
      </c>
      <c r="L199">
        <v>17305</v>
      </c>
      <c r="M199">
        <v>34278</v>
      </c>
      <c r="N199">
        <v>17305</v>
      </c>
      <c r="O199" t="s">
        <v>25</v>
      </c>
      <c r="P199">
        <v>0</v>
      </c>
      <c r="Q199" t="s">
        <v>27</v>
      </c>
      <c r="R199">
        <v>1550665207</v>
      </c>
      <c r="S199" t="s">
        <v>28</v>
      </c>
      <c r="T199" t="s">
        <v>51</v>
      </c>
      <c r="U199" t="s">
        <v>25</v>
      </c>
    </row>
    <row r="200" spans="1:21" x14ac:dyDescent="0.35">
      <c r="A200">
        <v>20024429</v>
      </c>
      <c r="B200" t="s">
        <v>56</v>
      </c>
      <c r="C200" t="s">
        <v>33</v>
      </c>
      <c r="D200" t="s">
        <v>57</v>
      </c>
      <c r="E200" t="s">
        <v>58</v>
      </c>
      <c r="F200" t="s">
        <v>59</v>
      </c>
      <c r="G200">
        <v>129827</v>
      </c>
      <c r="H200" t="s">
        <v>60</v>
      </c>
      <c r="I200">
        <v>2</v>
      </c>
      <c r="J200">
        <v>299482</v>
      </c>
      <c r="K200">
        <v>70</v>
      </c>
      <c r="L200">
        <v>118025</v>
      </c>
      <c r="M200">
        <v>34288</v>
      </c>
      <c r="N200">
        <v>17305</v>
      </c>
      <c r="O200" t="s">
        <v>25</v>
      </c>
      <c r="P200">
        <v>0</v>
      </c>
      <c r="Q200" t="s">
        <v>84</v>
      </c>
      <c r="R200">
        <v>1550665359</v>
      </c>
      <c r="S200" t="s">
        <v>28</v>
      </c>
      <c r="T200" t="s">
        <v>41</v>
      </c>
      <c r="U200" t="s">
        <v>25</v>
      </c>
    </row>
    <row r="201" spans="1:21" x14ac:dyDescent="0.35">
      <c r="A201">
        <v>20024430</v>
      </c>
      <c r="B201" t="s">
        <v>62</v>
      </c>
      <c r="C201" t="s">
        <v>33</v>
      </c>
      <c r="D201" t="s">
        <v>63</v>
      </c>
      <c r="E201" t="s">
        <v>64</v>
      </c>
      <c r="F201" t="s">
        <v>65</v>
      </c>
      <c r="G201">
        <v>175</v>
      </c>
      <c r="H201" t="s">
        <v>60</v>
      </c>
      <c r="I201">
        <v>2</v>
      </c>
      <c r="J201">
        <v>299482</v>
      </c>
      <c r="K201">
        <v>70</v>
      </c>
      <c r="L201">
        <v>118025</v>
      </c>
      <c r="M201">
        <v>34288</v>
      </c>
      <c r="N201">
        <v>17305</v>
      </c>
      <c r="O201">
        <v>34288</v>
      </c>
      <c r="P201">
        <v>0</v>
      </c>
      <c r="Q201" t="s">
        <v>66</v>
      </c>
      <c r="R201">
        <v>1550665359</v>
      </c>
      <c r="S201" t="s">
        <v>28</v>
      </c>
      <c r="T201" t="s">
        <v>41</v>
      </c>
      <c r="U201" t="s">
        <v>25</v>
      </c>
    </row>
    <row r="202" spans="1:21" x14ac:dyDescent="0.35">
      <c r="A202">
        <v>20024431</v>
      </c>
      <c r="B202" t="s">
        <v>67</v>
      </c>
      <c r="C202" t="s">
        <v>33</v>
      </c>
      <c r="D202" t="s">
        <v>63</v>
      </c>
      <c r="E202" t="s">
        <v>68</v>
      </c>
      <c r="F202" t="s">
        <v>59</v>
      </c>
      <c r="G202">
        <v>129827</v>
      </c>
      <c r="H202" t="s">
        <v>60</v>
      </c>
      <c r="I202">
        <v>2</v>
      </c>
      <c r="J202">
        <v>299482</v>
      </c>
      <c r="K202">
        <v>70</v>
      </c>
      <c r="L202">
        <v>118025</v>
      </c>
      <c r="M202">
        <v>34288</v>
      </c>
      <c r="N202">
        <v>17305</v>
      </c>
      <c r="O202" t="s">
        <v>25</v>
      </c>
      <c r="P202">
        <v>0</v>
      </c>
      <c r="Q202" t="s">
        <v>69</v>
      </c>
      <c r="R202">
        <v>1550665359</v>
      </c>
      <c r="S202" t="s">
        <v>28</v>
      </c>
      <c r="T202" t="s">
        <v>41</v>
      </c>
      <c r="U202" t="s">
        <v>25</v>
      </c>
    </row>
    <row r="203" spans="1:21" x14ac:dyDescent="0.35">
      <c r="A203">
        <v>20024432</v>
      </c>
      <c r="B203" t="s">
        <v>44</v>
      </c>
      <c r="C203" t="s">
        <v>33</v>
      </c>
      <c r="D203" t="s">
        <v>23</v>
      </c>
      <c r="E203" t="s">
        <v>45</v>
      </c>
      <c r="F203" t="s">
        <v>46</v>
      </c>
      <c r="G203">
        <v>44464</v>
      </c>
      <c r="H203" t="s">
        <v>26</v>
      </c>
      <c r="I203">
        <v>2</v>
      </c>
      <c r="J203">
        <v>299482</v>
      </c>
      <c r="K203">
        <v>70</v>
      </c>
      <c r="L203">
        <v>118025</v>
      </c>
      <c r="M203">
        <v>34288</v>
      </c>
      <c r="N203">
        <v>17305</v>
      </c>
      <c r="O203" t="s">
        <v>25</v>
      </c>
      <c r="P203">
        <v>0</v>
      </c>
      <c r="Q203" t="s">
        <v>27</v>
      </c>
      <c r="R203">
        <v>1550665359</v>
      </c>
      <c r="S203" t="s">
        <v>28</v>
      </c>
      <c r="T203" t="s">
        <v>41</v>
      </c>
      <c r="U203" t="s">
        <v>25</v>
      </c>
    </row>
    <row r="204" spans="1:21" x14ac:dyDescent="0.35">
      <c r="A204">
        <v>20024441</v>
      </c>
      <c r="B204" t="s">
        <v>32</v>
      </c>
      <c r="C204" t="s">
        <v>33</v>
      </c>
      <c r="D204" t="s">
        <v>23</v>
      </c>
      <c r="E204" t="s">
        <v>34</v>
      </c>
      <c r="F204" t="s">
        <v>35</v>
      </c>
      <c r="G204">
        <v>29448</v>
      </c>
      <c r="H204" t="s">
        <v>26</v>
      </c>
      <c r="I204">
        <v>2</v>
      </c>
      <c r="J204">
        <v>299482</v>
      </c>
      <c r="K204">
        <v>70</v>
      </c>
      <c r="L204">
        <v>118025</v>
      </c>
      <c r="M204">
        <v>34278</v>
      </c>
      <c r="N204">
        <v>17305</v>
      </c>
      <c r="O204" t="s">
        <v>25</v>
      </c>
      <c r="P204">
        <v>0</v>
      </c>
      <c r="Q204" t="s">
        <v>27</v>
      </c>
      <c r="R204">
        <v>1550665490</v>
      </c>
      <c r="S204" t="s">
        <v>28</v>
      </c>
      <c r="T204" t="s">
        <v>51</v>
      </c>
      <c r="U204" t="s">
        <v>25</v>
      </c>
    </row>
    <row r="205" spans="1:21" x14ac:dyDescent="0.35">
      <c r="A205">
        <v>20024442</v>
      </c>
      <c r="B205" t="s">
        <v>44</v>
      </c>
      <c r="C205" t="s">
        <v>33</v>
      </c>
      <c r="D205" t="s">
        <v>23</v>
      </c>
      <c r="E205" t="s">
        <v>45</v>
      </c>
      <c r="F205" t="s">
        <v>46</v>
      </c>
      <c r="G205">
        <v>44464</v>
      </c>
      <c r="H205" t="s">
        <v>26</v>
      </c>
      <c r="I205">
        <v>2</v>
      </c>
      <c r="J205">
        <v>299482</v>
      </c>
      <c r="K205">
        <v>70</v>
      </c>
      <c r="L205">
        <v>118025</v>
      </c>
      <c r="M205">
        <v>34278</v>
      </c>
      <c r="N205">
        <v>17305</v>
      </c>
      <c r="O205" t="s">
        <v>25</v>
      </c>
      <c r="P205">
        <v>0</v>
      </c>
      <c r="Q205" t="s">
        <v>27</v>
      </c>
      <c r="R205">
        <v>1550665493</v>
      </c>
      <c r="S205" t="s">
        <v>28</v>
      </c>
      <c r="T205" t="s">
        <v>51</v>
      </c>
      <c r="U205" t="s">
        <v>25</v>
      </c>
    </row>
    <row r="206" spans="1:21" x14ac:dyDescent="0.35">
      <c r="A206">
        <v>20024523</v>
      </c>
      <c r="B206" t="s">
        <v>32</v>
      </c>
      <c r="C206" t="s">
        <v>33</v>
      </c>
      <c r="D206" t="s">
        <v>23</v>
      </c>
      <c r="E206" t="s">
        <v>34</v>
      </c>
      <c r="F206" t="s">
        <v>35</v>
      </c>
      <c r="G206">
        <v>29448</v>
      </c>
      <c r="H206" t="s">
        <v>26</v>
      </c>
      <c r="I206">
        <v>2</v>
      </c>
      <c r="J206">
        <v>299482</v>
      </c>
      <c r="K206">
        <v>70</v>
      </c>
      <c r="L206">
        <v>118025</v>
      </c>
      <c r="M206">
        <v>31218</v>
      </c>
      <c r="N206">
        <v>17305</v>
      </c>
      <c r="O206" t="s">
        <v>25</v>
      </c>
      <c r="P206">
        <v>0</v>
      </c>
      <c r="Q206" t="s">
        <v>27</v>
      </c>
      <c r="R206">
        <v>1550665960</v>
      </c>
      <c r="S206" t="s">
        <v>28</v>
      </c>
      <c r="T206" t="s">
        <v>55</v>
      </c>
      <c r="U206" t="s">
        <v>25</v>
      </c>
    </row>
    <row r="207" spans="1:21" x14ac:dyDescent="0.35">
      <c r="A207">
        <v>20024524</v>
      </c>
      <c r="B207" t="s">
        <v>44</v>
      </c>
      <c r="C207" t="s">
        <v>33</v>
      </c>
      <c r="D207" t="s">
        <v>23</v>
      </c>
      <c r="E207" t="s">
        <v>45</v>
      </c>
      <c r="F207" t="s">
        <v>46</v>
      </c>
      <c r="G207">
        <v>44465</v>
      </c>
      <c r="H207" t="s">
        <v>26</v>
      </c>
      <c r="I207">
        <v>2</v>
      </c>
      <c r="J207">
        <v>299482</v>
      </c>
      <c r="K207">
        <v>70</v>
      </c>
      <c r="L207">
        <v>118025</v>
      </c>
      <c r="M207">
        <v>31218</v>
      </c>
      <c r="N207">
        <v>17305</v>
      </c>
      <c r="O207" t="s">
        <v>25</v>
      </c>
      <c r="P207">
        <v>0</v>
      </c>
      <c r="Q207" t="s">
        <v>27</v>
      </c>
      <c r="R207">
        <v>1550665966</v>
      </c>
      <c r="S207" t="s">
        <v>28</v>
      </c>
      <c r="T207" t="s">
        <v>55</v>
      </c>
      <c r="U207" t="s">
        <v>25</v>
      </c>
    </row>
    <row r="208" spans="1:21" x14ac:dyDescent="0.35">
      <c r="A208">
        <v>20024527</v>
      </c>
      <c r="B208" t="s">
        <v>21</v>
      </c>
      <c r="C208" t="s">
        <v>22</v>
      </c>
      <c r="D208" t="s">
        <v>23</v>
      </c>
      <c r="E208" t="s">
        <v>24</v>
      </c>
      <c r="F208" t="s">
        <v>25</v>
      </c>
      <c r="G208" t="s">
        <v>25</v>
      </c>
      <c r="H208" t="s">
        <v>26</v>
      </c>
      <c r="I208">
        <v>2</v>
      </c>
      <c r="J208">
        <v>298430</v>
      </c>
      <c r="K208">
        <v>50</v>
      </c>
      <c r="L208">
        <v>17305</v>
      </c>
      <c r="M208">
        <v>31218</v>
      </c>
      <c r="N208">
        <v>17305</v>
      </c>
      <c r="O208" t="s">
        <v>25</v>
      </c>
      <c r="P208">
        <v>0</v>
      </c>
      <c r="Q208" t="s">
        <v>27</v>
      </c>
      <c r="R208">
        <v>1550665996</v>
      </c>
      <c r="S208" t="s">
        <v>28</v>
      </c>
      <c r="T208" t="s">
        <v>55</v>
      </c>
      <c r="U208" t="s">
        <v>25</v>
      </c>
    </row>
    <row r="209" spans="1:21" x14ac:dyDescent="0.35">
      <c r="A209">
        <v>20024528</v>
      </c>
      <c r="B209" t="s">
        <v>32</v>
      </c>
      <c r="C209" t="s">
        <v>33</v>
      </c>
      <c r="D209" t="s">
        <v>23</v>
      </c>
      <c r="E209" t="s">
        <v>34</v>
      </c>
      <c r="F209" t="s">
        <v>35</v>
      </c>
      <c r="G209">
        <v>29449</v>
      </c>
      <c r="H209" t="s">
        <v>26</v>
      </c>
      <c r="I209">
        <v>2</v>
      </c>
      <c r="J209">
        <v>299494</v>
      </c>
      <c r="K209">
        <v>70</v>
      </c>
      <c r="L209">
        <v>118033</v>
      </c>
      <c r="M209">
        <v>31218</v>
      </c>
      <c r="N209">
        <v>17305</v>
      </c>
      <c r="O209" t="s">
        <v>25</v>
      </c>
      <c r="P209">
        <v>0</v>
      </c>
      <c r="Q209" t="s">
        <v>27</v>
      </c>
      <c r="R209">
        <v>1550665998</v>
      </c>
      <c r="S209" t="s">
        <v>28</v>
      </c>
      <c r="T209" t="s">
        <v>55</v>
      </c>
      <c r="U209" t="s">
        <v>25</v>
      </c>
    </row>
    <row r="210" spans="1:21" x14ac:dyDescent="0.35">
      <c r="A210">
        <v>20024529</v>
      </c>
      <c r="B210" t="s">
        <v>21</v>
      </c>
      <c r="C210" t="s">
        <v>22</v>
      </c>
      <c r="D210" t="s">
        <v>23</v>
      </c>
      <c r="E210" t="s">
        <v>24</v>
      </c>
      <c r="F210" t="s">
        <v>25</v>
      </c>
      <c r="G210" t="s">
        <v>25</v>
      </c>
      <c r="H210" t="s">
        <v>26</v>
      </c>
      <c r="I210">
        <v>2</v>
      </c>
      <c r="J210">
        <v>298430</v>
      </c>
      <c r="K210">
        <v>50</v>
      </c>
      <c r="L210">
        <v>17305</v>
      </c>
      <c r="M210">
        <v>31218</v>
      </c>
      <c r="N210">
        <v>17305</v>
      </c>
      <c r="O210" t="s">
        <v>25</v>
      </c>
      <c r="P210">
        <v>0</v>
      </c>
      <c r="Q210" t="s">
        <v>27</v>
      </c>
      <c r="R210">
        <v>1550666001</v>
      </c>
      <c r="S210" t="s">
        <v>28</v>
      </c>
      <c r="T210" t="s">
        <v>55</v>
      </c>
      <c r="U210" t="s">
        <v>25</v>
      </c>
    </row>
    <row r="211" spans="1:21" x14ac:dyDescent="0.35">
      <c r="A211">
        <v>20024530</v>
      </c>
      <c r="B211" t="s">
        <v>85</v>
      </c>
      <c r="C211" t="s">
        <v>86</v>
      </c>
      <c r="D211" t="s">
        <v>23</v>
      </c>
      <c r="E211" t="s">
        <v>34</v>
      </c>
      <c r="F211" t="s">
        <v>87</v>
      </c>
      <c r="G211">
        <v>2100</v>
      </c>
      <c r="H211" t="s">
        <v>26</v>
      </c>
      <c r="I211">
        <v>2</v>
      </c>
      <c r="J211">
        <v>299517</v>
      </c>
      <c r="K211">
        <v>70</v>
      </c>
      <c r="L211">
        <v>118052</v>
      </c>
      <c r="M211">
        <v>31218</v>
      </c>
      <c r="N211">
        <v>17305</v>
      </c>
      <c r="O211" t="s">
        <v>25</v>
      </c>
      <c r="P211">
        <v>0</v>
      </c>
      <c r="Q211" t="s">
        <v>27</v>
      </c>
      <c r="R211">
        <v>1550666003</v>
      </c>
      <c r="S211" t="s">
        <v>28</v>
      </c>
      <c r="T211" t="s">
        <v>55</v>
      </c>
      <c r="U211" t="s">
        <v>25</v>
      </c>
    </row>
    <row r="212" spans="1:21" x14ac:dyDescent="0.35">
      <c r="A212">
        <v>20024531</v>
      </c>
      <c r="B212" t="s">
        <v>21</v>
      </c>
      <c r="C212" t="s">
        <v>22</v>
      </c>
      <c r="D212" t="s">
        <v>23</v>
      </c>
      <c r="E212" t="s">
        <v>24</v>
      </c>
      <c r="F212" t="s">
        <v>25</v>
      </c>
      <c r="G212" t="s">
        <v>25</v>
      </c>
      <c r="H212" t="s">
        <v>26</v>
      </c>
      <c r="I212">
        <v>2</v>
      </c>
      <c r="J212">
        <v>298430</v>
      </c>
      <c r="K212">
        <v>50</v>
      </c>
      <c r="L212">
        <v>17305</v>
      </c>
      <c r="M212">
        <v>31218</v>
      </c>
      <c r="N212">
        <v>17305</v>
      </c>
      <c r="O212" t="s">
        <v>25</v>
      </c>
      <c r="P212">
        <v>0</v>
      </c>
      <c r="Q212" t="s">
        <v>27</v>
      </c>
      <c r="R212">
        <v>1550666009</v>
      </c>
      <c r="S212" t="s">
        <v>28</v>
      </c>
      <c r="T212" t="s">
        <v>55</v>
      </c>
      <c r="U212" t="s">
        <v>25</v>
      </c>
    </row>
    <row r="213" spans="1:21" x14ac:dyDescent="0.35">
      <c r="A213">
        <v>20024535</v>
      </c>
      <c r="B213" t="s">
        <v>32</v>
      </c>
      <c r="C213" t="s">
        <v>33</v>
      </c>
      <c r="D213" t="s">
        <v>23</v>
      </c>
      <c r="E213" t="s">
        <v>34</v>
      </c>
      <c r="F213" t="s">
        <v>35</v>
      </c>
      <c r="G213">
        <v>29453</v>
      </c>
      <c r="H213" t="s">
        <v>26</v>
      </c>
      <c r="I213">
        <v>2</v>
      </c>
      <c r="J213">
        <v>299521</v>
      </c>
      <c r="K213">
        <v>70</v>
      </c>
      <c r="L213">
        <v>118056</v>
      </c>
      <c r="M213">
        <v>31218</v>
      </c>
      <c r="N213">
        <v>17305</v>
      </c>
      <c r="O213" t="s">
        <v>25</v>
      </c>
      <c r="P213">
        <v>0</v>
      </c>
      <c r="Q213" t="s">
        <v>27</v>
      </c>
      <c r="R213">
        <v>1550666044</v>
      </c>
      <c r="S213" t="s">
        <v>28</v>
      </c>
      <c r="T213" t="s">
        <v>55</v>
      </c>
      <c r="U213" t="s">
        <v>25</v>
      </c>
    </row>
    <row r="214" spans="1:21" x14ac:dyDescent="0.35">
      <c r="A214">
        <v>20024536</v>
      </c>
      <c r="B214" t="s">
        <v>48</v>
      </c>
      <c r="C214" t="s">
        <v>22</v>
      </c>
      <c r="D214" t="s">
        <v>23</v>
      </c>
      <c r="E214" t="s">
        <v>49</v>
      </c>
      <c r="F214" t="s">
        <v>24</v>
      </c>
      <c r="G214">
        <v>17305</v>
      </c>
      <c r="H214" t="s">
        <v>26</v>
      </c>
      <c r="I214">
        <v>0</v>
      </c>
      <c r="J214">
        <v>298430</v>
      </c>
      <c r="K214">
        <v>50</v>
      </c>
      <c r="L214">
        <v>17305</v>
      </c>
      <c r="M214">
        <v>31218</v>
      </c>
      <c r="N214">
        <v>17305</v>
      </c>
      <c r="O214" t="s">
        <v>25</v>
      </c>
      <c r="P214">
        <v>0</v>
      </c>
      <c r="Q214" t="s">
        <v>50</v>
      </c>
      <c r="R214">
        <v>1550666047</v>
      </c>
      <c r="S214" t="s">
        <v>28</v>
      </c>
      <c r="T214" t="s">
        <v>55</v>
      </c>
      <c r="U214" t="s">
        <v>25</v>
      </c>
    </row>
    <row r="215" spans="1:21" x14ac:dyDescent="0.35">
      <c r="A215">
        <v>20024542</v>
      </c>
      <c r="B215" t="s">
        <v>36</v>
      </c>
      <c r="C215" t="s">
        <v>22</v>
      </c>
      <c r="D215" t="s">
        <v>23</v>
      </c>
      <c r="E215" t="s">
        <v>37</v>
      </c>
      <c r="F215" t="s">
        <v>38</v>
      </c>
      <c r="G215">
        <v>34615</v>
      </c>
      <c r="H215" t="s">
        <v>26</v>
      </c>
      <c r="I215">
        <v>0</v>
      </c>
      <c r="J215">
        <v>298430</v>
      </c>
      <c r="K215">
        <v>50</v>
      </c>
      <c r="L215">
        <v>17305</v>
      </c>
      <c r="M215">
        <v>31218</v>
      </c>
      <c r="N215">
        <v>17305</v>
      </c>
      <c r="O215">
        <v>34615</v>
      </c>
      <c r="P215">
        <v>0</v>
      </c>
      <c r="Q215" t="s">
        <v>39</v>
      </c>
      <c r="R215">
        <v>1550666105</v>
      </c>
      <c r="S215" t="s">
        <v>28</v>
      </c>
      <c r="T215" t="s">
        <v>55</v>
      </c>
      <c r="U215" t="s">
        <v>25</v>
      </c>
    </row>
    <row r="216" spans="1:21" x14ac:dyDescent="0.35">
      <c r="A216">
        <v>20024606</v>
      </c>
      <c r="B216" t="s">
        <v>44</v>
      </c>
      <c r="C216" t="s">
        <v>33</v>
      </c>
      <c r="D216" t="s">
        <v>23</v>
      </c>
      <c r="E216" t="s">
        <v>45</v>
      </c>
      <c r="F216" t="s">
        <v>46</v>
      </c>
      <c r="G216">
        <v>44465</v>
      </c>
      <c r="H216" t="s">
        <v>26</v>
      </c>
      <c r="I216">
        <v>2</v>
      </c>
      <c r="J216">
        <v>299482</v>
      </c>
      <c r="K216">
        <v>70</v>
      </c>
      <c r="L216">
        <v>118025</v>
      </c>
      <c r="M216">
        <v>31182</v>
      </c>
      <c r="N216">
        <v>17305</v>
      </c>
      <c r="O216" t="s">
        <v>25</v>
      </c>
      <c r="P216">
        <v>0</v>
      </c>
      <c r="Q216" t="s">
        <v>27</v>
      </c>
      <c r="R216">
        <v>1550666112</v>
      </c>
      <c r="S216" t="s">
        <v>28</v>
      </c>
      <c r="T216" t="s">
        <v>55</v>
      </c>
      <c r="U216" t="s">
        <v>25</v>
      </c>
    </row>
    <row r="217" spans="1:21" x14ac:dyDescent="0.35">
      <c r="A217">
        <v>20024608</v>
      </c>
      <c r="B217" t="s">
        <v>32</v>
      </c>
      <c r="C217" t="s">
        <v>33</v>
      </c>
      <c r="D217" t="s">
        <v>23</v>
      </c>
      <c r="E217" t="s">
        <v>34</v>
      </c>
      <c r="F217" t="s">
        <v>35</v>
      </c>
      <c r="G217">
        <v>29448</v>
      </c>
      <c r="H217" t="s">
        <v>26</v>
      </c>
      <c r="I217">
        <v>2</v>
      </c>
      <c r="J217">
        <v>299482</v>
      </c>
      <c r="K217">
        <v>70</v>
      </c>
      <c r="L217">
        <v>118025</v>
      </c>
      <c r="M217">
        <v>31182</v>
      </c>
      <c r="N217">
        <v>17305</v>
      </c>
      <c r="O217" t="s">
        <v>25</v>
      </c>
      <c r="P217">
        <v>0</v>
      </c>
      <c r="Q217" t="s">
        <v>27</v>
      </c>
      <c r="R217">
        <v>1550666127</v>
      </c>
      <c r="S217" t="s">
        <v>28</v>
      </c>
      <c r="T217" t="s">
        <v>55</v>
      </c>
      <c r="U217" t="s">
        <v>25</v>
      </c>
    </row>
    <row r="218" spans="1:21" x14ac:dyDescent="0.35">
      <c r="A218">
        <v>20024609</v>
      </c>
      <c r="B218" t="s">
        <v>21</v>
      </c>
      <c r="C218" t="s">
        <v>22</v>
      </c>
      <c r="D218" t="s">
        <v>23</v>
      </c>
      <c r="E218" t="s">
        <v>24</v>
      </c>
      <c r="F218" t="s">
        <v>25</v>
      </c>
      <c r="G218" t="s">
        <v>25</v>
      </c>
      <c r="H218" t="s">
        <v>26</v>
      </c>
      <c r="I218">
        <v>2</v>
      </c>
      <c r="J218">
        <v>298430</v>
      </c>
      <c r="K218">
        <v>50</v>
      </c>
      <c r="L218">
        <v>17305</v>
      </c>
      <c r="M218">
        <v>31182</v>
      </c>
      <c r="N218">
        <v>17305</v>
      </c>
      <c r="O218" t="s">
        <v>25</v>
      </c>
      <c r="P218">
        <v>0</v>
      </c>
      <c r="Q218" t="s">
        <v>27</v>
      </c>
      <c r="R218">
        <v>1550666128</v>
      </c>
      <c r="S218" t="s">
        <v>28</v>
      </c>
      <c r="T218" t="s">
        <v>55</v>
      </c>
      <c r="U218" t="s">
        <v>25</v>
      </c>
    </row>
    <row r="219" spans="1:21" x14ac:dyDescent="0.35">
      <c r="A219">
        <v>20024614</v>
      </c>
      <c r="B219" t="s">
        <v>21</v>
      </c>
      <c r="C219" t="s">
        <v>22</v>
      </c>
      <c r="D219" t="s">
        <v>23</v>
      </c>
      <c r="E219" t="s">
        <v>24</v>
      </c>
      <c r="F219" t="s">
        <v>25</v>
      </c>
      <c r="G219" t="s">
        <v>25</v>
      </c>
      <c r="H219" t="s">
        <v>26</v>
      </c>
      <c r="I219">
        <v>2</v>
      </c>
      <c r="J219">
        <v>298430</v>
      </c>
      <c r="K219">
        <v>50</v>
      </c>
      <c r="L219">
        <v>17305</v>
      </c>
      <c r="M219">
        <v>31218</v>
      </c>
      <c r="N219">
        <v>17305</v>
      </c>
      <c r="O219" t="s">
        <v>25</v>
      </c>
      <c r="P219">
        <v>0</v>
      </c>
      <c r="Q219" t="s">
        <v>27</v>
      </c>
      <c r="R219">
        <v>1550666139</v>
      </c>
      <c r="S219" t="s">
        <v>28</v>
      </c>
      <c r="T219" t="s">
        <v>55</v>
      </c>
      <c r="U219" t="s">
        <v>25</v>
      </c>
    </row>
    <row r="220" spans="1:21" x14ac:dyDescent="0.35">
      <c r="A220">
        <v>20024623</v>
      </c>
      <c r="B220" t="s">
        <v>21</v>
      </c>
      <c r="C220" t="s">
        <v>22</v>
      </c>
      <c r="D220" t="s">
        <v>23</v>
      </c>
      <c r="E220" t="s">
        <v>24</v>
      </c>
      <c r="F220" t="s">
        <v>25</v>
      </c>
      <c r="G220" t="s">
        <v>25</v>
      </c>
      <c r="H220" t="s">
        <v>26</v>
      </c>
      <c r="I220">
        <v>2</v>
      </c>
      <c r="J220">
        <v>298430</v>
      </c>
      <c r="K220">
        <v>50</v>
      </c>
      <c r="L220">
        <v>17305</v>
      </c>
      <c r="M220">
        <v>34333</v>
      </c>
      <c r="N220">
        <v>17305</v>
      </c>
      <c r="O220" t="s">
        <v>25</v>
      </c>
      <c r="P220">
        <v>0</v>
      </c>
      <c r="Q220" t="s">
        <v>27</v>
      </c>
      <c r="R220">
        <v>1550666187</v>
      </c>
      <c r="S220" t="s">
        <v>28</v>
      </c>
      <c r="T220" t="s">
        <v>47</v>
      </c>
      <c r="U220" t="s">
        <v>25</v>
      </c>
    </row>
    <row r="221" spans="1:21" x14ac:dyDescent="0.35">
      <c r="A221">
        <v>20029713</v>
      </c>
      <c r="B221" t="s">
        <v>21</v>
      </c>
      <c r="C221" t="s">
        <v>22</v>
      </c>
      <c r="D221" t="s">
        <v>23</v>
      </c>
      <c r="E221" t="s">
        <v>24</v>
      </c>
      <c r="F221" t="s">
        <v>25</v>
      </c>
      <c r="G221" t="s">
        <v>25</v>
      </c>
      <c r="H221" t="s">
        <v>26</v>
      </c>
      <c r="I221">
        <v>2</v>
      </c>
      <c r="J221">
        <v>298430</v>
      </c>
      <c r="K221">
        <v>50</v>
      </c>
      <c r="L221">
        <v>17305</v>
      </c>
      <c r="M221">
        <v>31299</v>
      </c>
      <c r="N221">
        <v>17305</v>
      </c>
      <c r="O221" t="s">
        <v>25</v>
      </c>
      <c r="P221">
        <v>0</v>
      </c>
      <c r="Q221" t="s">
        <v>27</v>
      </c>
      <c r="R221">
        <v>1550699907</v>
      </c>
      <c r="S221" t="s">
        <v>28</v>
      </c>
      <c r="T221" t="s">
        <v>29</v>
      </c>
      <c r="U221" t="s">
        <v>25</v>
      </c>
    </row>
    <row r="222" spans="1:21" x14ac:dyDescent="0.35">
      <c r="A222">
        <v>20033824</v>
      </c>
      <c r="B222" t="s">
        <v>21</v>
      </c>
      <c r="C222" t="s">
        <v>22</v>
      </c>
      <c r="D222" t="s">
        <v>23</v>
      </c>
      <c r="E222" t="s">
        <v>24</v>
      </c>
      <c r="F222" t="s">
        <v>25</v>
      </c>
      <c r="G222" t="s">
        <v>25</v>
      </c>
      <c r="H222" t="s">
        <v>26</v>
      </c>
      <c r="I222">
        <v>2</v>
      </c>
      <c r="J222">
        <v>298430</v>
      </c>
      <c r="K222">
        <v>50</v>
      </c>
      <c r="L222">
        <v>17305</v>
      </c>
      <c r="M222">
        <v>31218</v>
      </c>
      <c r="N222">
        <v>17305</v>
      </c>
      <c r="O222" t="s">
        <v>25</v>
      </c>
      <c r="P222">
        <v>0</v>
      </c>
      <c r="Q222" t="s">
        <v>27</v>
      </c>
      <c r="R222">
        <v>1550758051</v>
      </c>
      <c r="S222" t="s">
        <v>28</v>
      </c>
      <c r="T222" t="s">
        <v>88</v>
      </c>
      <c r="U222" t="s">
        <v>25</v>
      </c>
    </row>
    <row r="223" spans="1:21" x14ac:dyDescent="0.35">
      <c r="A223">
        <v>20036741</v>
      </c>
      <c r="B223" t="s">
        <v>21</v>
      </c>
      <c r="C223" t="s">
        <v>22</v>
      </c>
      <c r="D223" t="s">
        <v>23</v>
      </c>
      <c r="E223" t="s">
        <v>24</v>
      </c>
      <c r="F223" t="s">
        <v>25</v>
      </c>
      <c r="G223" t="s">
        <v>25</v>
      </c>
      <c r="H223" t="s">
        <v>26</v>
      </c>
      <c r="I223">
        <v>2</v>
      </c>
      <c r="J223">
        <v>298430</v>
      </c>
      <c r="K223">
        <v>50</v>
      </c>
      <c r="L223">
        <v>17305</v>
      </c>
      <c r="M223">
        <v>31224</v>
      </c>
      <c r="N223">
        <v>17305</v>
      </c>
      <c r="O223" t="s">
        <v>25</v>
      </c>
      <c r="P223">
        <v>0</v>
      </c>
      <c r="Q223" t="s">
        <v>27</v>
      </c>
      <c r="R223">
        <v>1550799691</v>
      </c>
      <c r="S223" t="s">
        <v>28</v>
      </c>
      <c r="T223" t="s">
        <v>89</v>
      </c>
      <c r="U223" t="s">
        <v>25</v>
      </c>
    </row>
    <row r="224" spans="1:21" x14ac:dyDescent="0.35">
      <c r="A224">
        <v>20053167</v>
      </c>
      <c r="B224" t="s">
        <v>44</v>
      </c>
      <c r="C224" t="s">
        <v>33</v>
      </c>
      <c r="D224" t="s">
        <v>23</v>
      </c>
      <c r="E224" t="s">
        <v>45</v>
      </c>
      <c r="F224" t="s">
        <v>46</v>
      </c>
      <c r="G224">
        <v>44464</v>
      </c>
      <c r="H224" t="s">
        <v>26</v>
      </c>
      <c r="I224">
        <v>2</v>
      </c>
      <c r="J224">
        <v>299482</v>
      </c>
      <c r="K224">
        <v>70</v>
      </c>
      <c r="L224">
        <v>118025</v>
      </c>
      <c r="M224">
        <v>31299</v>
      </c>
      <c r="N224">
        <v>17305</v>
      </c>
      <c r="O224" t="s">
        <v>25</v>
      </c>
      <c r="P224">
        <v>0</v>
      </c>
      <c r="Q224" t="s">
        <v>27</v>
      </c>
      <c r="R224">
        <v>1550922554</v>
      </c>
      <c r="S224" t="s">
        <v>28</v>
      </c>
      <c r="T224" t="s">
        <v>29</v>
      </c>
      <c r="U224" t="s">
        <v>25</v>
      </c>
    </row>
    <row r="225" spans="1:21" x14ac:dyDescent="0.35">
      <c r="A225">
        <v>20053170</v>
      </c>
      <c r="B225" t="s">
        <v>21</v>
      </c>
      <c r="C225" t="s">
        <v>22</v>
      </c>
      <c r="D225" t="s">
        <v>23</v>
      </c>
      <c r="E225" t="s">
        <v>24</v>
      </c>
      <c r="F225" t="s">
        <v>25</v>
      </c>
      <c r="G225" t="s">
        <v>25</v>
      </c>
      <c r="H225" t="s">
        <v>26</v>
      </c>
      <c r="I225">
        <v>2</v>
      </c>
      <c r="J225">
        <v>298430</v>
      </c>
      <c r="K225">
        <v>50</v>
      </c>
      <c r="L225">
        <v>17305</v>
      </c>
      <c r="M225">
        <v>31299</v>
      </c>
      <c r="N225">
        <v>17305</v>
      </c>
      <c r="O225" t="s">
        <v>25</v>
      </c>
      <c r="P225">
        <v>0</v>
      </c>
      <c r="Q225" t="s">
        <v>27</v>
      </c>
      <c r="R225">
        <v>1550922575</v>
      </c>
      <c r="S225" t="s">
        <v>28</v>
      </c>
      <c r="T225" t="s">
        <v>29</v>
      </c>
      <c r="U225" t="s">
        <v>25</v>
      </c>
    </row>
    <row r="226" spans="1:21" x14ac:dyDescent="0.35">
      <c r="A226">
        <v>20060551</v>
      </c>
      <c r="B226" t="s">
        <v>44</v>
      </c>
      <c r="C226" t="s">
        <v>33</v>
      </c>
      <c r="D226" t="s">
        <v>23</v>
      </c>
      <c r="E226" t="s">
        <v>45</v>
      </c>
      <c r="F226" t="s">
        <v>46</v>
      </c>
      <c r="G226">
        <v>44464</v>
      </c>
      <c r="H226" t="s">
        <v>26</v>
      </c>
      <c r="I226">
        <v>2</v>
      </c>
      <c r="J226">
        <v>299482</v>
      </c>
      <c r="K226">
        <v>70</v>
      </c>
      <c r="L226">
        <v>118025</v>
      </c>
      <c r="M226">
        <v>34333</v>
      </c>
      <c r="N226">
        <v>17305</v>
      </c>
      <c r="O226" t="s">
        <v>25</v>
      </c>
      <c r="P226">
        <v>0</v>
      </c>
      <c r="Q226" t="s">
        <v>27</v>
      </c>
      <c r="R226">
        <v>1551010517</v>
      </c>
      <c r="S226" t="s">
        <v>28</v>
      </c>
      <c r="T226" t="s">
        <v>90</v>
      </c>
      <c r="U226" t="s">
        <v>25</v>
      </c>
    </row>
    <row r="227" spans="1:21" x14ac:dyDescent="0.35">
      <c r="A227">
        <v>20070924</v>
      </c>
      <c r="B227" t="s">
        <v>44</v>
      </c>
      <c r="C227" t="s">
        <v>33</v>
      </c>
      <c r="D227" t="s">
        <v>23</v>
      </c>
      <c r="E227" t="s">
        <v>45</v>
      </c>
      <c r="F227" t="s">
        <v>46</v>
      </c>
      <c r="G227">
        <v>44464</v>
      </c>
      <c r="H227" t="s">
        <v>26</v>
      </c>
      <c r="I227">
        <v>2</v>
      </c>
      <c r="J227">
        <v>299482</v>
      </c>
      <c r="K227">
        <v>70</v>
      </c>
      <c r="L227">
        <v>118025</v>
      </c>
      <c r="M227">
        <v>31299</v>
      </c>
      <c r="N227">
        <v>17305</v>
      </c>
      <c r="O227" t="s">
        <v>25</v>
      </c>
      <c r="P227">
        <v>0</v>
      </c>
      <c r="Q227" t="s">
        <v>27</v>
      </c>
      <c r="R227">
        <v>1551089748</v>
      </c>
      <c r="S227" t="s">
        <v>28</v>
      </c>
      <c r="T227" t="s">
        <v>29</v>
      </c>
      <c r="U227" t="s">
        <v>25</v>
      </c>
    </row>
    <row r="228" spans="1:21" x14ac:dyDescent="0.35">
      <c r="A228">
        <v>20070943</v>
      </c>
      <c r="B228" t="s">
        <v>21</v>
      </c>
      <c r="C228" t="s">
        <v>22</v>
      </c>
      <c r="D228" t="s">
        <v>23</v>
      </c>
      <c r="E228" t="s">
        <v>24</v>
      </c>
      <c r="F228" t="s">
        <v>25</v>
      </c>
      <c r="G228" t="s">
        <v>25</v>
      </c>
      <c r="H228" t="s">
        <v>26</v>
      </c>
      <c r="I228">
        <v>2</v>
      </c>
      <c r="J228">
        <v>298430</v>
      </c>
      <c r="K228">
        <v>50</v>
      </c>
      <c r="L228">
        <v>17305</v>
      </c>
      <c r="M228">
        <v>31299</v>
      </c>
      <c r="N228">
        <v>17305</v>
      </c>
      <c r="O228" t="s">
        <v>25</v>
      </c>
      <c r="P228">
        <v>0</v>
      </c>
      <c r="Q228" t="s">
        <v>27</v>
      </c>
      <c r="R228">
        <v>1551089876</v>
      </c>
      <c r="S228" t="s">
        <v>28</v>
      </c>
      <c r="T228" t="s">
        <v>29</v>
      </c>
      <c r="U228" t="s">
        <v>25</v>
      </c>
    </row>
    <row r="229" spans="1:21" x14ac:dyDescent="0.35">
      <c r="A229">
        <v>20070944</v>
      </c>
      <c r="B229" t="s">
        <v>32</v>
      </c>
      <c r="C229" t="s">
        <v>33</v>
      </c>
      <c r="D229" t="s">
        <v>23</v>
      </c>
      <c r="E229" t="s">
        <v>34</v>
      </c>
      <c r="F229" t="s">
        <v>35</v>
      </c>
      <c r="G229">
        <v>29407</v>
      </c>
      <c r="H229" t="s">
        <v>26</v>
      </c>
      <c r="I229">
        <v>2</v>
      </c>
      <c r="J229">
        <v>298431</v>
      </c>
      <c r="K229">
        <v>70</v>
      </c>
      <c r="L229">
        <v>117452</v>
      </c>
      <c r="M229">
        <v>31299</v>
      </c>
      <c r="N229">
        <v>17305</v>
      </c>
      <c r="O229" t="s">
        <v>25</v>
      </c>
      <c r="P229">
        <v>0</v>
      </c>
      <c r="Q229" t="s">
        <v>27</v>
      </c>
      <c r="R229">
        <v>1551089879</v>
      </c>
      <c r="S229" t="s">
        <v>28</v>
      </c>
      <c r="T229" t="s">
        <v>29</v>
      </c>
      <c r="U229" t="s">
        <v>25</v>
      </c>
    </row>
    <row r="230" spans="1:21" x14ac:dyDescent="0.35">
      <c r="A230">
        <v>20070947</v>
      </c>
      <c r="B230" t="s">
        <v>44</v>
      </c>
      <c r="C230" t="s">
        <v>33</v>
      </c>
      <c r="D230" t="s">
        <v>23</v>
      </c>
      <c r="E230" t="s">
        <v>45</v>
      </c>
      <c r="F230" t="s">
        <v>46</v>
      </c>
      <c r="G230">
        <v>44467</v>
      </c>
      <c r="H230" t="s">
        <v>26</v>
      </c>
      <c r="I230">
        <v>2</v>
      </c>
      <c r="J230">
        <v>298431</v>
      </c>
      <c r="K230">
        <v>70</v>
      </c>
      <c r="L230">
        <v>117452</v>
      </c>
      <c r="M230">
        <v>31299</v>
      </c>
      <c r="N230">
        <v>17305</v>
      </c>
      <c r="O230" t="s">
        <v>25</v>
      </c>
      <c r="P230">
        <v>0</v>
      </c>
      <c r="Q230" t="s">
        <v>27</v>
      </c>
      <c r="R230">
        <v>1551089883</v>
      </c>
      <c r="S230" t="s">
        <v>28</v>
      </c>
      <c r="T230" t="s">
        <v>29</v>
      </c>
      <c r="U230" t="s">
        <v>25</v>
      </c>
    </row>
    <row r="231" spans="1:21" x14ac:dyDescent="0.35">
      <c r="A231">
        <v>20070949</v>
      </c>
      <c r="B231" t="s">
        <v>21</v>
      </c>
      <c r="C231" t="s">
        <v>22</v>
      </c>
      <c r="D231" t="s">
        <v>23</v>
      </c>
      <c r="E231" t="s">
        <v>24</v>
      </c>
      <c r="F231" t="s">
        <v>25</v>
      </c>
      <c r="G231" t="s">
        <v>25</v>
      </c>
      <c r="H231" t="s">
        <v>26</v>
      </c>
      <c r="I231">
        <v>2</v>
      </c>
      <c r="J231">
        <v>298430</v>
      </c>
      <c r="K231">
        <v>50</v>
      </c>
      <c r="L231">
        <v>17305</v>
      </c>
      <c r="M231">
        <v>31299</v>
      </c>
      <c r="N231">
        <v>17305</v>
      </c>
      <c r="O231" t="s">
        <v>25</v>
      </c>
      <c r="P231">
        <v>0</v>
      </c>
      <c r="Q231" t="s">
        <v>27</v>
      </c>
      <c r="R231">
        <v>1551089892</v>
      </c>
      <c r="S231" t="s">
        <v>28</v>
      </c>
      <c r="T231" t="s">
        <v>29</v>
      </c>
      <c r="U231" t="s">
        <v>25</v>
      </c>
    </row>
    <row r="232" spans="1:21" x14ac:dyDescent="0.35">
      <c r="A232">
        <v>20084119</v>
      </c>
      <c r="B232" t="s">
        <v>21</v>
      </c>
      <c r="C232" t="s">
        <v>22</v>
      </c>
      <c r="D232" t="s">
        <v>23</v>
      </c>
      <c r="E232" t="s">
        <v>24</v>
      </c>
      <c r="F232" t="s">
        <v>25</v>
      </c>
      <c r="G232" t="s">
        <v>25</v>
      </c>
      <c r="H232" t="s">
        <v>26</v>
      </c>
      <c r="I232">
        <v>2</v>
      </c>
      <c r="J232">
        <v>298430</v>
      </c>
      <c r="K232">
        <v>50</v>
      </c>
      <c r="L232">
        <v>17305</v>
      </c>
      <c r="M232">
        <v>34291</v>
      </c>
      <c r="N232">
        <v>17305</v>
      </c>
      <c r="O232" t="s">
        <v>25</v>
      </c>
      <c r="P232">
        <v>0</v>
      </c>
      <c r="Q232" t="s">
        <v>27</v>
      </c>
      <c r="R232">
        <v>1551187093</v>
      </c>
      <c r="S232" t="s">
        <v>28</v>
      </c>
      <c r="T232" t="s">
        <v>31</v>
      </c>
      <c r="U232" t="s">
        <v>25</v>
      </c>
    </row>
    <row r="233" spans="1:21" x14ac:dyDescent="0.35">
      <c r="A233">
        <v>20084134</v>
      </c>
      <c r="B233" t="s">
        <v>21</v>
      </c>
      <c r="C233" t="s">
        <v>22</v>
      </c>
      <c r="D233" t="s">
        <v>23</v>
      </c>
      <c r="E233" t="s">
        <v>24</v>
      </c>
      <c r="F233" t="s">
        <v>25</v>
      </c>
      <c r="G233" t="s">
        <v>25</v>
      </c>
      <c r="H233" t="s">
        <v>26</v>
      </c>
      <c r="I233">
        <v>2</v>
      </c>
      <c r="J233">
        <v>298430</v>
      </c>
      <c r="K233">
        <v>50</v>
      </c>
      <c r="L233">
        <v>17305</v>
      </c>
      <c r="M233">
        <v>34291</v>
      </c>
      <c r="N233">
        <v>17305</v>
      </c>
      <c r="O233" t="s">
        <v>25</v>
      </c>
      <c r="P233">
        <v>0</v>
      </c>
      <c r="Q233" t="s">
        <v>27</v>
      </c>
      <c r="R233">
        <v>1551187175</v>
      </c>
      <c r="S233" t="s">
        <v>28</v>
      </c>
      <c r="T233" t="s">
        <v>31</v>
      </c>
      <c r="U233" t="s">
        <v>25</v>
      </c>
    </row>
    <row r="234" spans="1:21" x14ac:dyDescent="0.35">
      <c r="A234">
        <v>20092221</v>
      </c>
      <c r="B234" t="s">
        <v>21</v>
      </c>
      <c r="C234" t="s">
        <v>22</v>
      </c>
      <c r="D234" t="s">
        <v>23</v>
      </c>
      <c r="E234" t="s">
        <v>24</v>
      </c>
      <c r="F234" t="s">
        <v>25</v>
      </c>
      <c r="G234" t="s">
        <v>25</v>
      </c>
      <c r="H234" t="s">
        <v>26</v>
      </c>
      <c r="I234">
        <v>2</v>
      </c>
      <c r="J234">
        <v>298430</v>
      </c>
      <c r="K234">
        <v>50</v>
      </c>
      <c r="L234">
        <v>17305</v>
      </c>
      <c r="M234">
        <v>34288</v>
      </c>
      <c r="N234">
        <v>17305</v>
      </c>
      <c r="O234" t="s">
        <v>25</v>
      </c>
      <c r="P234">
        <v>0</v>
      </c>
      <c r="Q234" t="s">
        <v>27</v>
      </c>
      <c r="R234">
        <v>1551211870</v>
      </c>
      <c r="S234" t="s">
        <v>28</v>
      </c>
      <c r="T234" t="s">
        <v>91</v>
      </c>
      <c r="U234" t="s">
        <v>25</v>
      </c>
    </row>
    <row r="235" spans="1:21" x14ac:dyDescent="0.35">
      <c r="A235">
        <v>20092247</v>
      </c>
      <c r="B235" t="s">
        <v>32</v>
      </c>
      <c r="C235" t="s">
        <v>33</v>
      </c>
      <c r="D235" t="s">
        <v>23</v>
      </c>
      <c r="E235" t="s">
        <v>34</v>
      </c>
      <c r="F235" t="s">
        <v>35</v>
      </c>
      <c r="G235">
        <v>29407</v>
      </c>
      <c r="H235" t="s">
        <v>26</v>
      </c>
      <c r="I235">
        <v>2</v>
      </c>
      <c r="J235">
        <v>298431</v>
      </c>
      <c r="K235">
        <v>70</v>
      </c>
      <c r="L235">
        <v>117452</v>
      </c>
      <c r="M235">
        <v>34288</v>
      </c>
      <c r="N235">
        <v>17305</v>
      </c>
      <c r="O235" t="s">
        <v>25</v>
      </c>
      <c r="P235">
        <v>0</v>
      </c>
      <c r="Q235" t="s">
        <v>27</v>
      </c>
      <c r="R235">
        <v>1551212030</v>
      </c>
      <c r="S235" t="s">
        <v>28</v>
      </c>
      <c r="T235" t="s">
        <v>91</v>
      </c>
      <c r="U235" t="s">
        <v>25</v>
      </c>
    </row>
    <row r="236" spans="1:21" x14ac:dyDescent="0.35">
      <c r="A236">
        <v>20025117</v>
      </c>
      <c r="B236" t="s">
        <v>21</v>
      </c>
      <c r="C236" t="s">
        <v>22</v>
      </c>
      <c r="D236" t="s">
        <v>23</v>
      </c>
      <c r="E236" t="s">
        <v>24</v>
      </c>
      <c r="F236" t="s">
        <v>25</v>
      </c>
      <c r="G236" t="s">
        <v>25</v>
      </c>
      <c r="H236" t="s">
        <v>26</v>
      </c>
      <c r="I236">
        <v>2</v>
      </c>
      <c r="J236">
        <v>298432</v>
      </c>
      <c r="K236">
        <v>50</v>
      </c>
      <c r="L236">
        <v>17306</v>
      </c>
      <c r="M236">
        <v>32030</v>
      </c>
      <c r="N236">
        <v>17306</v>
      </c>
      <c r="O236" t="s">
        <v>25</v>
      </c>
      <c r="P236">
        <v>0</v>
      </c>
      <c r="Q236" t="s">
        <v>27</v>
      </c>
      <c r="R236">
        <v>1550669990</v>
      </c>
      <c r="S236" t="s">
        <v>28</v>
      </c>
      <c r="T236" t="s">
        <v>54</v>
      </c>
      <c r="U236" t="s">
        <v>25</v>
      </c>
    </row>
    <row r="237" spans="1:21" x14ac:dyDescent="0.35">
      <c r="A237">
        <v>20025123</v>
      </c>
      <c r="B237" t="s">
        <v>85</v>
      </c>
      <c r="C237" t="s">
        <v>86</v>
      </c>
      <c r="D237" t="s">
        <v>23</v>
      </c>
      <c r="E237" t="s">
        <v>34</v>
      </c>
      <c r="F237" t="s">
        <v>87</v>
      </c>
      <c r="G237">
        <v>2127</v>
      </c>
      <c r="H237" t="s">
        <v>26</v>
      </c>
      <c r="I237">
        <v>2</v>
      </c>
      <c r="J237">
        <v>299785</v>
      </c>
      <c r="K237">
        <v>70</v>
      </c>
      <c r="L237">
        <v>118179</v>
      </c>
      <c r="M237">
        <v>32030</v>
      </c>
      <c r="N237">
        <v>17306</v>
      </c>
      <c r="O237" t="s">
        <v>25</v>
      </c>
      <c r="P237">
        <v>0</v>
      </c>
      <c r="Q237" t="s">
        <v>27</v>
      </c>
      <c r="R237">
        <v>1550670003</v>
      </c>
      <c r="S237" t="s">
        <v>28</v>
      </c>
      <c r="T237" t="s">
        <v>54</v>
      </c>
      <c r="U237" t="s">
        <v>25</v>
      </c>
    </row>
    <row r="238" spans="1:21" x14ac:dyDescent="0.35">
      <c r="A238">
        <v>20025147</v>
      </c>
      <c r="B238" t="s">
        <v>21</v>
      </c>
      <c r="C238" t="s">
        <v>22</v>
      </c>
      <c r="D238" t="s">
        <v>23</v>
      </c>
      <c r="E238" t="s">
        <v>24</v>
      </c>
      <c r="F238" t="s">
        <v>25</v>
      </c>
      <c r="G238" t="s">
        <v>25</v>
      </c>
      <c r="H238" t="s">
        <v>26</v>
      </c>
      <c r="I238">
        <v>2</v>
      </c>
      <c r="J238">
        <v>298432</v>
      </c>
      <c r="K238">
        <v>50</v>
      </c>
      <c r="L238">
        <v>17306</v>
      </c>
      <c r="M238">
        <v>32030</v>
      </c>
      <c r="N238">
        <v>17306</v>
      </c>
      <c r="O238" t="s">
        <v>25</v>
      </c>
      <c r="P238">
        <v>0</v>
      </c>
      <c r="Q238" t="s">
        <v>27</v>
      </c>
      <c r="R238">
        <v>1550670117</v>
      </c>
      <c r="S238" t="s">
        <v>28</v>
      </c>
      <c r="T238" t="s">
        <v>54</v>
      </c>
      <c r="U238" t="s">
        <v>25</v>
      </c>
    </row>
    <row r="239" spans="1:21" x14ac:dyDescent="0.35">
      <c r="A239">
        <v>20025162</v>
      </c>
      <c r="B239" t="s">
        <v>21</v>
      </c>
      <c r="C239" t="s">
        <v>22</v>
      </c>
      <c r="D239" t="s">
        <v>23</v>
      </c>
      <c r="E239" t="s">
        <v>24</v>
      </c>
      <c r="F239" t="s">
        <v>25</v>
      </c>
      <c r="G239" t="s">
        <v>25</v>
      </c>
      <c r="H239" t="s">
        <v>26</v>
      </c>
      <c r="I239">
        <v>2</v>
      </c>
      <c r="J239">
        <v>298432</v>
      </c>
      <c r="K239">
        <v>50</v>
      </c>
      <c r="L239">
        <v>17306</v>
      </c>
      <c r="M239">
        <v>33776</v>
      </c>
      <c r="N239">
        <v>17306</v>
      </c>
      <c r="O239" t="s">
        <v>25</v>
      </c>
      <c r="P239">
        <v>0</v>
      </c>
      <c r="Q239" t="s">
        <v>27</v>
      </c>
      <c r="R239">
        <v>1550670233</v>
      </c>
      <c r="S239" t="s">
        <v>28</v>
      </c>
      <c r="T239" t="s">
        <v>47</v>
      </c>
      <c r="U239" t="s">
        <v>25</v>
      </c>
    </row>
    <row r="240" spans="1:21" x14ac:dyDescent="0.35">
      <c r="A240">
        <v>20025250</v>
      </c>
      <c r="B240" t="s">
        <v>21</v>
      </c>
      <c r="C240" t="s">
        <v>22</v>
      </c>
      <c r="D240" t="s">
        <v>23</v>
      </c>
      <c r="E240" t="s">
        <v>24</v>
      </c>
      <c r="F240" t="s">
        <v>25</v>
      </c>
      <c r="G240" t="s">
        <v>25</v>
      </c>
      <c r="H240" t="s">
        <v>26</v>
      </c>
      <c r="I240">
        <v>2</v>
      </c>
      <c r="J240">
        <v>298432</v>
      </c>
      <c r="K240">
        <v>50</v>
      </c>
      <c r="L240">
        <v>17306</v>
      </c>
      <c r="M240">
        <v>32030</v>
      </c>
      <c r="N240">
        <v>17306</v>
      </c>
      <c r="O240" t="s">
        <v>25</v>
      </c>
      <c r="P240">
        <v>0</v>
      </c>
      <c r="Q240" t="s">
        <v>27</v>
      </c>
      <c r="R240">
        <v>1550671125</v>
      </c>
      <c r="S240" t="s">
        <v>28</v>
      </c>
      <c r="T240" t="s">
        <v>54</v>
      </c>
      <c r="U240" t="s">
        <v>25</v>
      </c>
    </row>
    <row r="241" spans="1:21" x14ac:dyDescent="0.35">
      <c r="A241">
        <v>20080991</v>
      </c>
      <c r="B241" t="s">
        <v>21</v>
      </c>
      <c r="C241" t="s">
        <v>22</v>
      </c>
      <c r="D241" t="s">
        <v>23</v>
      </c>
      <c r="E241" t="s">
        <v>24</v>
      </c>
      <c r="F241" t="s">
        <v>25</v>
      </c>
      <c r="G241" t="s">
        <v>25</v>
      </c>
      <c r="H241" t="s">
        <v>26</v>
      </c>
      <c r="I241">
        <v>2</v>
      </c>
      <c r="J241">
        <v>298432</v>
      </c>
      <c r="K241">
        <v>50</v>
      </c>
      <c r="L241">
        <v>17306</v>
      </c>
      <c r="M241">
        <v>33776</v>
      </c>
      <c r="N241">
        <v>17306</v>
      </c>
      <c r="O241" t="s">
        <v>25</v>
      </c>
      <c r="P241">
        <v>0</v>
      </c>
      <c r="Q241" t="s">
        <v>27</v>
      </c>
      <c r="R241">
        <v>1551170525</v>
      </c>
      <c r="S241" t="s">
        <v>28</v>
      </c>
      <c r="T241" t="s">
        <v>92</v>
      </c>
      <c r="U241" t="s">
        <v>25</v>
      </c>
    </row>
    <row r="242" spans="1:21" x14ac:dyDescent="0.35">
      <c r="A242">
        <v>19895432</v>
      </c>
      <c r="B242" t="s">
        <v>21</v>
      </c>
      <c r="C242" t="s">
        <v>22</v>
      </c>
      <c r="D242" t="s">
        <v>23</v>
      </c>
      <c r="E242" t="s">
        <v>24</v>
      </c>
      <c r="F242" t="s">
        <v>25</v>
      </c>
      <c r="G242" t="s">
        <v>25</v>
      </c>
      <c r="H242" t="s">
        <v>26</v>
      </c>
      <c r="I242">
        <v>2</v>
      </c>
      <c r="J242">
        <v>298434</v>
      </c>
      <c r="K242">
        <v>50</v>
      </c>
      <c r="L242">
        <v>17307</v>
      </c>
      <c r="M242">
        <v>34292</v>
      </c>
      <c r="N242">
        <v>17307</v>
      </c>
      <c r="O242" t="s">
        <v>25</v>
      </c>
      <c r="P242">
        <v>0</v>
      </c>
      <c r="Q242" t="s">
        <v>27</v>
      </c>
      <c r="R242">
        <v>1549967263</v>
      </c>
      <c r="S242" t="s">
        <v>28</v>
      </c>
      <c r="T242" t="s">
        <v>93</v>
      </c>
      <c r="U242" t="s">
        <v>25</v>
      </c>
    </row>
    <row r="243" spans="1:21" x14ac:dyDescent="0.35">
      <c r="A243">
        <v>19895443</v>
      </c>
      <c r="B243" t="s">
        <v>85</v>
      </c>
      <c r="C243" t="s">
        <v>86</v>
      </c>
      <c r="D243" t="s">
        <v>23</v>
      </c>
      <c r="E243" t="s">
        <v>34</v>
      </c>
      <c r="F243" t="s">
        <v>87</v>
      </c>
      <c r="G243">
        <v>2128</v>
      </c>
      <c r="H243" t="s">
        <v>26</v>
      </c>
      <c r="I243">
        <v>2</v>
      </c>
      <c r="J243">
        <v>299786</v>
      </c>
      <c r="K243">
        <v>70</v>
      </c>
      <c r="L243">
        <v>118180</v>
      </c>
      <c r="M243">
        <v>34292</v>
      </c>
      <c r="N243">
        <v>17307</v>
      </c>
      <c r="O243" t="s">
        <v>25</v>
      </c>
      <c r="P243">
        <v>0</v>
      </c>
      <c r="Q243" t="s">
        <v>27</v>
      </c>
      <c r="R243">
        <v>1549967276</v>
      </c>
      <c r="S243" t="s">
        <v>28</v>
      </c>
      <c r="T243" t="s">
        <v>93</v>
      </c>
      <c r="U243" t="s">
        <v>25</v>
      </c>
    </row>
    <row r="244" spans="1:21" x14ac:dyDescent="0.35">
      <c r="A244">
        <v>19895452</v>
      </c>
      <c r="B244" t="s">
        <v>21</v>
      </c>
      <c r="C244" t="s">
        <v>22</v>
      </c>
      <c r="D244" t="s">
        <v>23</v>
      </c>
      <c r="E244" t="s">
        <v>24</v>
      </c>
      <c r="F244" t="s">
        <v>25</v>
      </c>
      <c r="G244" t="s">
        <v>25</v>
      </c>
      <c r="H244" t="s">
        <v>26</v>
      </c>
      <c r="I244">
        <v>2</v>
      </c>
      <c r="J244">
        <v>298434</v>
      </c>
      <c r="K244">
        <v>50</v>
      </c>
      <c r="L244">
        <v>17307</v>
      </c>
      <c r="M244">
        <v>34292</v>
      </c>
      <c r="N244">
        <v>17307</v>
      </c>
      <c r="O244" t="s">
        <v>25</v>
      </c>
      <c r="P244">
        <v>0</v>
      </c>
      <c r="Q244" t="s">
        <v>27</v>
      </c>
      <c r="R244">
        <v>1549967286</v>
      </c>
      <c r="S244" t="s">
        <v>28</v>
      </c>
      <c r="T244" t="s">
        <v>93</v>
      </c>
      <c r="U244" t="s">
        <v>25</v>
      </c>
    </row>
    <row r="245" spans="1:21" x14ac:dyDescent="0.35">
      <c r="A245">
        <v>19934556</v>
      </c>
      <c r="B245" t="s">
        <v>21</v>
      </c>
      <c r="C245" t="s">
        <v>22</v>
      </c>
      <c r="D245" t="s">
        <v>23</v>
      </c>
      <c r="E245" t="s">
        <v>24</v>
      </c>
      <c r="F245" t="s">
        <v>25</v>
      </c>
      <c r="G245" t="s">
        <v>25</v>
      </c>
      <c r="H245" t="s">
        <v>26</v>
      </c>
      <c r="I245">
        <v>2</v>
      </c>
      <c r="J245">
        <v>298434</v>
      </c>
      <c r="K245">
        <v>50</v>
      </c>
      <c r="L245">
        <v>17307</v>
      </c>
      <c r="M245">
        <v>32009</v>
      </c>
      <c r="N245">
        <v>17307</v>
      </c>
      <c r="O245" t="s">
        <v>25</v>
      </c>
      <c r="P245">
        <v>0</v>
      </c>
      <c r="Q245" t="s">
        <v>27</v>
      </c>
      <c r="R245">
        <v>1550070106</v>
      </c>
      <c r="S245" t="s">
        <v>28</v>
      </c>
      <c r="T245" t="s">
        <v>30</v>
      </c>
      <c r="U245" t="s">
        <v>25</v>
      </c>
    </row>
    <row r="246" spans="1:21" x14ac:dyDescent="0.35">
      <c r="A246">
        <v>19934557</v>
      </c>
      <c r="B246" t="s">
        <v>21</v>
      </c>
      <c r="C246" t="s">
        <v>22</v>
      </c>
      <c r="D246" t="s">
        <v>23</v>
      </c>
      <c r="E246" t="s">
        <v>24</v>
      </c>
      <c r="F246" t="s">
        <v>25</v>
      </c>
      <c r="G246" t="s">
        <v>25</v>
      </c>
      <c r="H246" t="s">
        <v>26</v>
      </c>
      <c r="I246">
        <v>2</v>
      </c>
      <c r="J246">
        <v>298434</v>
      </c>
      <c r="K246">
        <v>50</v>
      </c>
      <c r="L246">
        <v>17307</v>
      </c>
      <c r="M246">
        <v>31697</v>
      </c>
      <c r="N246">
        <v>17307</v>
      </c>
      <c r="O246" t="s">
        <v>25</v>
      </c>
      <c r="P246">
        <v>0</v>
      </c>
      <c r="Q246" t="s">
        <v>27</v>
      </c>
      <c r="R246">
        <v>1550070111</v>
      </c>
      <c r="S246" t="s">
        <v>28</v>
      </c>
      <c r="T246" t="s">
        <v>30</v>
      </c>
      <c r="U246" t="s">
        <v>25</v>
      </c>
    </row>
    <row r="247" spans="1:21" x14ac:dyDescent="0.35">
      <c r="A247">
        <v>19934560</v>
      </c>
      <c r="B247" t="s">
        <v>85</v>
      </c>
      <c r="C247" t="s">
        <v>86</v>
      </c>
      <c r="D247" t="s">
        <v>23</v>
      </c>
      <c r="E247" t="s">
        <v>34</v>
      </c>
      <c r="F247" t="s">
        <v>87</v>
      </c>
      <c r="G247">
        <v>2128</v>
      </c>
      <c r="H247" t="s">
        <v>26</v>
      </c>
      <c r="I247">
        <v>2</v>
      </c>
      <c r="J247">
        <v>299786</v>
      </c>
      <c r="K247">
        <v>70</v>
      </c>
      <c r="L247">
        <v>118180</v>
      </c>
      <c r="M247">
        <v>31697</v>
      </c>
      <c r="N247">
        <v>17307</v>
      </c>
      <c r="O247" t="s">
        <v>25</v>
      </c>
      <c r="P247">
        <v>0</v>
      </c>
      <c r="Q247" t="s">
        <v>27</v>
      </c>
      <c r="R247">
        <v>1550070122</v>
      </c>
      <c r="S247" t="s">
        <v>28</v>
      </c>
      <c r="T247" t="s">
        <v>30</v>
      </c>
      <c r="U247" t="s">
        <v>25</v>
      </c>
    </row>
    <row r="248" spans="1:21" x14ac:dyDescent="0.35">
      <c r="A248">
        <v>19934574</v>
      </c>
      <c r="B248" t="s">
        <v>32</v>
      </c>
      <c r="C248" t="s">
        <v>33</v>
      </c>
      <c r="D248" t="s">
        <v>23</v>
      </c>
      <c r="E248" t="s">
        <v>34</v>
      </c>
      <c r="F248" t="s">
        <v>35</v>
      </c>
      <c r="G248">
        <v>29409</v>
      </c>
      <c r="H248" t="s">
        <v>26</v>
      </c>
      <c r="I248">
        <v>2</v>
      </c>
      <c r="J248">
        <v>298435</v>
      </c>
      <c r="K248">
        <v>70</v>
      </c>
      <c r="L248">
        <v>117454</v>
      </c>
      <c r="M248">
        <v>32009</v>
      </c>
      <c r="N248">
        <v>17307</v>
      </c>
      <c r="O248" t="s">
        <v>25</v>
      </c>
      <c r="P248">
        <v>0</v>
      </c>
      <c r="Q248" t="s">
        <v>27</v>
      </c>
      <c r="R248">
        <v>1550070149</v>
      </c>
      <c r="S248" t="s">
        <v>28</v>
      </c>
      <c r="T248" t="s">
        <v>30</v>
      </c>
      <c r="U248" t="s">
        <v>25</v>
      </c>
    </row>
    <row r="249" spans="1:21" x14ac:dyDescent="0.35">
      <c r="A249">
        <v>19934583</v>
      </c>
      <c r="B249" t="s">
        <v>21</v>
      </c>
      <c r="C249" t="s">
        <v>22</v>
      </c>
      <c r="D249" t="s">
        <v>23</v>
      </c>
      <c r="E249" t="s">
        <v>24</v>
      </c>
      <c r="F249" t="s">
        <v>25</v>
      </c>
      <c r="G249" t="s">
        <v>25</v>
      </c>
      <c r="H249" t="s">
        <v>26</v>
      </c>
      <c r="I249">
        <v>2</v>
      </c>
      <c r="J249">
        <v>298434</v>
      </c>
      <c r="K249">
        <v>50</v>
      </c>
      <c r="L249">
        <v>17307</v>
      </c>
      <c r="M249">
        <v>34292</v>
      </c>
      <c r="N249">
        <v>17307</v>
      </c>
      <c r="O249" t="s">
        <v>25</v>
      </c>
      <c r="P249">
        <v>0</v>
      </c>
      <c r="Q249" t="s">
        <v>27</v>
      </c>
      <c r="R249">
        <v>1550070163</v>
      </c>
      <c r="S249" t="s">
        <v>28</v>
      </c>
      <c r="T249" t="s">
        <v>30</v>
      </c>
      <c r="U249" t="s">
        <v>25</v>
      </c>
    </row>
    <row r="250" spans="1:21" x14ac:dyDescent="0.35">
      <c r="A250">
        <v>19934586</v>
      </c>
      <c r="B250" t="s">
        <v>21</v>
      </c>
      <c r="C250" t="s">
        <v>22</v>
      </c>
      <c r="D250" t="s">
        <v>23</v>
      </c>
      <c r="E250" t="s">
        <v>24</v>
      </c>
      <c r="F250" t="s">
        <v>25</v>
      </c>
      <c r="G250" t="s">
        <v>25</v>
      </c>
      <c r="H250" t="s">
        <v>26</v>
      </c>
      <c r="I250">
        <v>2</v>
      </c>
      <c r="J250">
        <v>298434</v>
      </c>
      <c r="K250">
        <v>50</v>
      </c>
      <c r="L250">
        <v>17307</v>
      </c>
      <c r="M250">
        <v>31697</v>
      </c>
      <c r="N250">
        <v>17307</v>
      </c>
      <c r="O250" t="s">
        <v>25</v>
      </c>
      <c r="P250">
        <v>0</v>
      </c>
      <c r="Q250" t="s">
        <v>27</v>
      </c>
      <c r="R250">
        <v>1550070165</v>
      </c>
      <c r="S250" t="s">
        <v>28</v>
      </c>
      <c r="T250" t="s">
        <v>30</v>
      </c>
      <c r="U250" t="s">
        <v>25</v>
      </c>
    </row>
    <row r="251" spans="1:21" x14ac:dyDescent="0.35">
      <c r="A251">
        <v>19934589</v>
      </c>
      <c r="B251" t="s">
        <v>32</v>
      </c>
      <c r="C251" t="s">
        <v>33</v>
      </c>
      <c r="D251" t="s">
        <v>23</v>
      </c>
      <c r="E251" t="s">
        <v>34</v>
      </c>
      <c r="F251" t="s">
        <v>35</v>
      </c>
      <c r="G251">
        <v>29409</v>
      </c>
      <c r="H251" t="s">
        <v>26</v>
      </c>
      <c r="I251">
        <v>2</v>
      </c>
      <c r="J251">
        <v>298435</v>
      </c>
      <c r="K251">
        <v>70</v>
      </c>
      <c r="L251">
        <v>117454</v>
      </c>
      <c r="M251">
        <v>31697</v>
      </c>
      <c r="N251">
        <v>17307</v>
      </c>
      <c r="O251" t="s">
        <v>25</v>
      </c>
      <c r="P251">
        <v>0</v>
      </c>
      <c r="Q251" t="s">
        <v>27</v>
      </c>
      <c r="R251">
        <v>1550070168</v>
      </c>
      <c r="S251" t="s">
        <v>28</v>
      </c>
      <c r="T251" t="s">
        <v>30</v>
      </c>
      <c r="U251" t="s">
        <v>25</v>
      </c>
    </row>
    <row r="252" spans="1:21" x14ac:dyDescent="0.35">
      <c r="A252">
        <v>19934606</v>
      </c>
      <c r="B252" t="s">
        <v>21</v>
      </c>
      <c r="C252" t="s">
        <v>22</v>
      </c>
      <c r="D252" t="s">
        <v>23</v>
      </c>
      <c r="E252" t="s">
        <v>24</v>
      </c>
      <c r="F252" t="s">
        <v>25</v>
      </c>
      <c r="G252" t="s">
        <v>25</v>
      </c>
      <c r="H252" t="s">
        <v>26</v>
      </c>
      <c r="I252">
        <v>2</v>
      </c>
      <c r="J252">
        <v>298434</v>
      </c>
      <c r="K252">
        <v>50</v>
      </c>
      <c r="L252">
        <v>17307</v>
      </c>
      <c r="M252">
        <v>32030</v>
      </c>
      <c r="N252">
        <v>17307</v>
      </c>
      <c r="O252" t="s">
        <v>25</v>
      </c>
      <c r="P252">
        <v>0</v>
      </c>
      <c r="Q252" t="s">
        <v>27</v>
      </c>
      <c r="R252">
        <v>1550070203</v>
      </c>
      <c r="S252" t="s">
        <v>28</v>
      </c>
      <c r="T252" t="s">
        <v>30</v>
      </c>
      <c r="U252" t="s">
        <v>25</v>
      </c>
    </row>
    <row r="253" spans="1:21" x14ac:dyDescent="0.35">
      <c r="A253">
        <v>19934610</v>
      </c>
      <c r="B253" t="s">
        <v>32</v>
      </c>
      <c r="C253" t="s">
        <v>33</v>
      </c>
      <c r="D253" t="s">
        <v>23</v>
      </c>
      <c r="E253" t="s">
        <v>34</v>
      </c>
      <c r="F253" t="s">
        <v>35</v>
      </c>
      <c r="G253">
        <v>29409</v>
      </c>
      <c r="H253" t="s">
        <v>26</v>
      </c>
      <c r="I253">
        <v>2</v>
      </c>
      <c r="J253">
        <v>298435</v>
      </c>
      <c r="K253">
        <v>70</v>
      </c>
      <c r="L253">
        <v>117454</v>
      </c>
      <c r="M253">
        <v>32030</v>
      </c>
      <c r="N253">
        <v>17307</v>
      </c>
      <c r="O253" t="s">
        <v>25</v>
      </c>
      <c r="P253">
        <v>0</v>
      </c>
      <c r="Q253" t="s">
        <v>27</v>
      </c>
      <c r="R253">
        <v>1550070207</v>
      </c>
      <c r="S253" t="s">
        <v>28</v>
      </c>
      <c r="T253" t="s">
        <v>30</v>
      </c>
      <c r="U253" t="s">
        <v>25</v>
      </c>
    </row>
    <row r="254" spans="1:21" x14ac:dyDescent="0.35">
      <c r="A254">
        <v>19934611</v>
      </c>
      <c r="B254" t="s">
        <v>32</v>
      </c>
      <c r="C254" t="s">
        <v>33</v>
      </c>
      <c r="D254" t="s">
        <v>23</v>
      </c>
      <c r="E254" t="s">
        <v>34</v>
      </c>
      <c r="F254" t="s">
        <v>35</v>
      </c>
      <c r="G254">
        <v>29409</v>
      </c>
      <c r="H254" t="s">
        <v>26</v>
      </c>
      <c r="I254">
        <v>2</v>
      </c>
      <c r="J254">
        <v>298435</v>
      </c>
      <c r="K254">
        <v>70</v>
      </c>
      <c r="L254">
        <v>117454</v>
      </c>
      <c r="M254">
        <v>34292</v>
      </c>
      <c r="N254">
        <v>17307</v>
      </c>
      <c r="O254" t="s">
        <v>25</v>
      </c>
      <c r="P254">
        <v>0</v>
      </c>
      <c r="Q254" t="s">
        <v>27</v>
      </c>
      <c r="R254">
        <v>1550070212</v>
      </c>
      <c r="S254" t="s">
        <v>28</v>
      </c>
      <c r="T254" t="s">
        <v>30</v>
      </c>
      <c r="U254" t="s">
        <v>25</v>
      </c>
    </row>
    <row r="255" spans="1:21" x14ac:dyDescent="0.35">
      <c r="A255">
        <v>19934616</v>
      </c>
      <c r="B255" t="s">
        <v>32</v>
      </c>
      <c r="C255" t="s">
        <v>33</v>
      </c>
      <c r="D255" t="s">
        <v>23</v>
      </c>
      <c r="E255" t="s">
        <v>34</v>
      </c>
      <c r="F255" t="s">
        <v>35</v>
      </c>
      <c r="G255">
        <v>29409</v>
      </c>
      <c r="H255" t="s">
        <v>26</v>
      </c>
      <c r="I255">
        <v>2</v>
      </c>
      <c r="J255">
        <v>298435</v>
      </c>
      <c r="K255">
        <v>70</v>
      </c>
      <c r="L255">
        <v>117454</v>
      </c>
      <c r="M255">
        <v>32030</v>
      </c>
      <c r="N255">
        <v>17307</v>
      </c>
      <c r="O255" t="s">
        <v>25</v>
      </c>
      <c r="P255">
        <v>0</v>
      </c>
      <c r="Q255" t="s">
        <v>27</v>
      </c>
      <c r="R255">
        <v>1550070220</v>
      </c>
      <c r="S255" t="s">
        <v>28</v>
      </c>
      <c r="T255" t="s">
        <v>30</v>
      </c>
      <c r="U255" t="s">
        <v>25</v>
      </c>
    </row>
    <row r="256" spans="1:21" x14ac:dyDescent="0.35">
      <c r="A256">
        <v>19934620</v>
      </c>
      <c r="B256" t="s">
        <v>44</v>
      </c>
      <c r="C256" t="s">
        <v>33</v>
      </c>
      <c r="D256" t="s">
        <v>23</v>
      </c>
      <c r="E256" t="s">
        <v>45</v>
      </c>
      <c r="F256" t="s">
        <v>46</v>
      </c>
      <c r="G256">
        <v>44636</v>
      </c>
      <c r="H256" t="s">
        <v>26</v>
      </c>
      <c r="I256">
        <v>2</v>
      </c>
      <c r="J256">
        <v>298435</v>
      </c>
      <c r="K256">
        <v>70</v>
      </c>
      <c r="L256">
        <v>117454</v>
      </c>
      <c r="M256">
        <v>31697</v>
      </c>
      <c r="N256">
        <v>17307</v>
      </c>
      <c r="O256" t="s">
        <v>25</v>
      </c>
      <c r="P256">
        <v>0</v>
      </c>
      <c r="Q256" t="s">
        <v>27</v>
      </c>
      <c r="R256">
        <v>1550070222</v>
      </c>
      <c r="S256" t="s">
        <v>28</v>
      </c>
      <c r="T256" t="s">
        <v>30</v>
      </c>
      <c r="U256" t="s">
        <v>25</v>
      </c>
    </row>
    <row r="257" spans="1:21" x14ac:dyDescent="0.35">
      <c r="A257">
        <v>19934623</v>
      </c>
      <c r="B257" t="s">
        <v>44</v>
      </c>
      <c r="C257" t="s">
        <v>33</v>
      </c>
      <c r="D257" t="s">
        <v>23</v>
      </c>
      <c r="E257" t="s">
        <v>45</v>
      </c>
      <c r="F257" t="s">
        <v>46</v>
      </c>
      <c r="G257">
        <v>44635</v>
      </c>
      <c r="H257" t="s">
        <v>26</v>
      </c>
      <c r="I257">
        <v>2</v>
      </c>
      <c r="J257">
        <v>298435</v>
      </c>
      <c r="K257">
        <v>70</v>
      </c>
      <c r="L257">
        <v>117454</v>
      </c>
      <c r="M257">
        <v>34292</v>
      </c>
      <c r="N257">
        <v>17307</v>
      </c>
      <c r="O257" t="s">
        <v>25</v>
      </c>
      <c r="P257">
        <v>0</v>
      </c>
      <c r="Q257" t="s">
        <v>27</v>
      </c>
      <c r="R257">
        <v>1550070225</v>
      </c>
      <c r="S257" t="s">
        <v>28</v>
      </c>
      <c r="T257" t="s">
        <v>30</v>
      </c>
      <c r="U257" t="s">
        <v>25</v>
      </c>
    </row>
    <row r="258" spans="1:21" x14ac:dyDescent="0.35">
      <c r="A258">
        <v>19934658</v>
      </c>
      <c r="B258" t="s">
        <v>21</v>
      </c>
      <c r="C258" t="s">
        <v>22</v>
      </c>
      <c r="D258" t="s">
        <v>23</v>
      </c>
      <c r="E258" t="s">
        <v>24</v>
      </c>
      <c r="F258" t="s">
        <v>25</v>
      </c>
      <c r="G258" t="s">
        <v>25</v>
      </c>
      <c r="H258" t="s">
        <v>26</v>
      </c>
      <c r="I258">
        <v>2</v>
      </c>
      <c r="J258">
        <v>298434</v>
      </c>
      <c r="K258">
        <v>50</v>
      </c>
      <c r="L258">
        <v>17307</v>
      </c>
      <c r="M258">
        <v>34326</v>
      </c>
      <c r="N258">
        <v>17307</v>
      </c>
      <c r="O258" t="s">
        <v>25</v>
      </c>
      <c r="P258">
        <v>0</v>
      </c>
      <c r="Q258" t="s">
        <v>27</v>
      </c>
      <c r="R258">
        <v>1550070282</v>
      </c>
      <c r="S258" t="s">
        <v>28</v>
      </c>
      <c r="T258" t="s">
        <v>30</v>
      </c>
      <c r="U258" t="s">
        <v>25</v>
      </c>
    </row>
    <row r="259" spans="1:21" x14ac:dyDescent="0.35">
      <c r="A259">
        <v>19934669</v>
      </c>
      <c r="B259" t="s">
        <v>32</v>
      </c>
      <c r="C259" t="s">
        <v>33</v>
      </c>
      <c r="D259" t="s">
        <v>23</v>
      </c>
      <c r="E259" t="s">
        <v>34</v>
      </c>
      <c r="F259" t="s">
        <v>35</v>
      </c>
      <c r="G259">
        <v>29409</v>
      </c>
      <c r="H259" t="s">
        <v>26</v>
      </c>
      <c r="I259">
        <v>2</v>
      </c>
      <c r="J259">
        <v>298435</v>
      </c>
      <c r="K259">
        <v>70</v>
      </c>
      <c r="L259">
        <v>117454</v>
      </c>
      <c r="M259">
        <v>34326</v>
      </c>
      <c r="N259">
        <v>17307</v>
      </c>
      <c r="O259" t="s">
        <v>25</v>
      </c>
      <c r="P259">
        <v>0</v>
      </c>
      <c r="Q259" t="s">
        <v>27</v>
      </c>
      <c r="R259">
        <v>1550070296</v>
      </c>
      <c r="S259" t="s">
        <v>28</v>
      </c>
      <c r="T259" t="s">
        <v>30</v>
      </c>
      <c r="U259" t="s">
        <v>25</v>
      </c>
    </row>
    <row r="260" spans="1:21" x14ac:dyDescent="0.35">
      <c r="A260">
        <v>19934683</v>
      </c>
      <c r="B260" t="s">
        <v>32</v>
      </c>
      <c r="C260" t="s">
        <v>33</v>
      </c>
      <c r="D260" t="s">
        <v>23</v>
      </c>
      <c r="E260" t="s">
        <v>34</v>
      </c>
      <c r="F260" t="s">
        <v>35</v>
      </c>
      <c r="G260">
        <v>29409</v>
      </c>
      <c r="H260" t="s">
        <v>26</v>
      </c>
      <c r="I260">
        <v>2</v>
      </c>
      <c r="J260">
        <v>298435</v>
      </c>
      <c r="K260">
        <v>70</v>
      </c>
      <c r="L260">
        <v>117454</v>
      </c>
      <c r="M260">
        <v>32009</v>
      </c>
      <c r="N260">
        <v>17307</v>
      </c>
      <c r="O260" t="s">
        <v>25</v>
      </c>
      <c r="P260">
        <v>0</v>
      </c>
      <c r="Q260" t="s">
        <v>27</v>
      </c>
      <c r="R260">
        <v>1550070317</v>
      </c>
      <c r="S260" t="s">
        <v>28</v>
      </c>
      <c r="T260" t="s">
        <v>30</v>
      </c>
      <c r="U260" t="s">
        <v>25</v>
      </c>
    </row>
    <row r="261" spans="1:21" x14ac:dyDescent="0.35">
      <c r="A261">
        <v>19934685</v>
      </c>
      <c r="B261" t="s">
        <v>44</v>
      </c>
      <c r="C261" t="s">
        <v>33</v>
      </c>
      <c r="D261" t="s">
        <v>23</v>
      </c>
      <c r="E261" t="s">
        <v>45</v>
      </c>
      <c r="F261" t="s">
        <v>46</v>
      </c>
      <c r="G261">
        <v>44635</v>
      </c>
      <c r="H261" t="s">
        <v>26</v>
      </c>
      <c r="I261">
        <v>2</v>
      </c>
      <c r="J261">
        <v>298435</v>
      </c>
      <c r="K261">
        <v>70</v>
      </c>
      <c r="L261">
        <v>117454</v>
      </c>
      <c r="M261">
        <v>34326</v>
      </c>
      <c r="N261">
        <v>17307</v>
      </c>
      <c r="O261" t="s">
        <v>25</v>
      </c>
      <c r="P261">
        <v>0</v>
      </c>
      <c r="Q261" t="s">
        <v>27</v>
      </c>
      <c r="R261">
        <v>1550070317</v>
      </c>
      <c r="S261" t="s">
        <v>28</v>
      </c>
      <c r="T261" t="s">
        <v>30</v>
      </c>
      <c r="U261" t="s">
        <v>25</v>
      </c>
    </row>
    <row r="262" spans="1:21" x14ac:dyDescent="0.35">
      <c r="A262">
        <v>19934693</v>
      </c>
      <c r="B262" t="s">
        <v>32</v>
      </c>
      <c r="C262" t="s">
        <v>33</v>
      </c>
      <c r="D262" t="s">
        <v>23</v>
      </c>
      <c r="E262" t="s">
        <v>34</v>
      </c>
      <c r="F262" t="s">
        <v>35</v>
      </c>
      <c r="G262">
        <v>29409</v>
      </c>
      <c r="H262" t="s">
        <v>26</v>
      </c>
      <c r="I262">
        <v>2</v>
      </c>
      <c r="J262">
        <v>298435</v>
      </c>
      <c r="K262">
        <v>70</v>
      </c>
      <c r="L262">
        <v>117454</v>
      </c>
      <c r="M262">
        <v>32030</v>
      </c>
      <c r="N262">
        <v>17307</v>
      </c>
      <c r="O262" t="s">
        <v>25</v>
      </c>
      <c r="P262">
        <v>0</v>
      </c>
      <c r="Q262" t="s">
        <v>27</v>
      </c>
      <c r="R262">
        <v>1550070331</v>
      </c>
      <c r="S262" t="s">
        <v>28</v>
      </c>
      <c r="T262" t="s">
        <v>30</v>
      </c>
      <c r="U262" t="s">
        <v>25</v>
      </c>
    </row>
    <row r="263" spans="1:21" x14ac:dyDescent="0.35">
      <c r="A263">
        <v>19934700</v>
      </c>
      <c r="B263" t="s">
        <v>32</v>
      </c>
      <c r="C263" t="s">
        <v>33</v>
      </c>
      <c r="D263" t="s">
        <v>23</v>
      </c>
      <c r="E263" t="s">
        <v>34</v>
      </c>
      <c r="F263" t="s">
        <v>35</v>
      </c>
      <c r="G263">
        <v>29409</v>
      </c>
      <c r="H263" t="s">
        <v>26</v>
      </c>
      <c r="I263">
        <v>2</v>
      </c>
      <c r="J263">
        <v>298435</v>
      </c>
      <c r="K263">
        <v>70</v>
      </c>
      <c r="L263">
        <v>117454</v>
      </c>
      <c r="M263">
        <v>34326</v>
      </c>
      <c r="N263">
        <v>17307</v>
      </c>
      <c r="O263" t="s">
        <v>25</v>
      </c>
      <c r="P263">
        <v>0</v>
      </c>
      <c r="Q263" t="s">
        <v>27</v>
      </c>
      <c r="R263">
        <v>1550070340</v>
      </c>
      <c r="S263" t="s">
        <v>28</v>
      </c>
      <c r="T263" t="s">
        <v>30</v>
      </c>
      <c r="U263" t="s">
        <v>25</v>
      </c>
    </row>
    <row r="264" spans="1:21" x14ac:dyDescent="0.35">
      <c r="A264">
        <v>19934708</v>
      </c>
      <c r="B264" t="s">
        <v>44</v>
      </c>
      <c r="C264" t="s">
        <v>33</v>
      </c>
      <c r="D264" t="s">
        <v>23</v>
      </c>
      <c r="E264" t="s">
        <v>45</v>
      </c>
      <c r="F264" t="s">
        <v>46</v>
      </c>
      <c r="G264">
        <v>44636</v>
      </c>
      <c r="H264" t="s">
        <v>26</v>
      </c>
      <c r="I264">
        <v>2</v>
      </c>
      <c r="J264">
        <v>298435</v>
      </c>
      <c r="K264">
        <v>70</v>
      </c>
      <c r="L264">
        <v>117454</v>
      </c>
      <c r="M264">
        <v>32009</v>
      </c>
      <c r="N264">
        <v>17307</v>
      </c>
      <c r="O264" t="s">
        <v>25</v>
      </c>
      <c r="P264">
        <v>0</v>
      </c>
      <c r="Q264" t="s">
        <v>27</v>
      </c>
      <c r="R264">
        <v>1550070355</v>
      </c>
      <c r="S264" t="s">
        <v>28</v>
      </c>
      <c r="T264" t="s">
        <v>30</v>
      </c>
      <c r="U264" t="s">
        <v>25</v>
      </c>
    </row>
    <row r="265" spans="1:21" x14ac:dyDescent="0.35">
      <c r="A265">
        <v>19934715</v>
      </c>
      <c r="B265" t="s">
        <v>44</v>
      </c>
      <c r="C265" t="s">
        <v>33</v>
      </c>
      <c r="D265" t="s">
        <v>23</v>
      </c>
      <c r="E265" t="s">
        <v>45</v>
      </c>
      <c r="F265" t="s">
        <v>46</v>
      </c>
      <c r="G265">
        <v>44636</v>
      </c>
      <c r="H265" t="s">
        <v>26</v>
      </c>
      <c r="I265">
        <v>2</v>
      </c>
      <c r="J265">
        <v>298435</v>
      </c>
      <c r="K265">
        <v>70</v>
      </c>
      <c r="L265">
        <v>117454</v>
      </c>
      <c r="M265">
        <v>32009</v>
      </c>
      <c r="N265">
        <v>17307</v>
      </c>
      <c r="O265" t="s">
        <v>25</v>
      </c>
      <c r="P265">
        <v>0</v>
      </c>
      <c r="Q265" t="s">
        <v>27</v>
      </c>
      <c r="R265">
        <v>1550070363</v>
      </c>
      <c r="S265" t="s">
        <v>28</v>
      </c>
      <c r="T265" t="s">
        <v>30</v>
      </c>
      <c r="U265" t="s">
        <v>25</v>
      </c>
    </row>
    <row r="266" spans="1:21" x14ac:dyDescent="0.35">
      <c r="A266">
        <v>19934729</v>
      </c>
      <c r="B266" t="s">
        <v>32</v>
      </c>
      <c r="C266" t="s">
        <v>33</v>
      </c>
      <c r="D266" t="s">
        <v>23</v>
      </c>
      <c r="E266" t="s">
        <v>34</v>
      </c>
      <c r="F266" t="s">
        <v>35</v>
      </c>
      <c r="G266">
        <v>29409</v>
      </c>
      <c r="H266" t="s">
        <v>26</v>
      </c>
      <c r="I266">
        <v>2</v>
      </c>
      <c r="J266">
        <v>298435</v>
      </c>
      <c r="K266">
        <v>70</v>
      </c>
      <c r="L266">
        <v>117454</v>
      </c>
      <c r="M266">
        <v>32030</v>
      </c>
      <c r="N266">
        <v>17307</v>
      </c>
      <c r="O266" t="s">
        <v>25</v>
      </c>
      <c r="P266">
        <v>0</v>
      </c>
      <c r="Q266" t="s">
        <v>27</v>
      </c>
      <c r="R266">
        <v>1550070385</v>
      </c>
      <c r="S266" t="s">
        <v>28</v>
      </c>
      <c r="T266" t="s">
        <v>30</v>
      </c>
      <c r="U266" t="s">
        <v>25</v>
      </c>
    </row>
    <row r="267" spans="1:21" x14ac:dyDescent="0.35">
      <c r="A267">
        <v>19934734</v>
      </c>
      <c r="B267" t="s">
        <v>44</v>
      </c>
      <c r="C267" t="s">
        <v>33</v>
      </c>
      <c r="D267" t="s">
        <v>23</v>
      </c>
      <c r="E267" t="s">
        <v>45</v>
      </c>
      <c r="F267" t="s">
        <v>46</v>
      </c>
      <c r="G267">
        <v>44636</v>
      </c>
      <c r="H267" t="s">
        <v>26</v>
      </c>
      <c r="I267">
        <v>2</v>
      </c>
      <c r="J267">
        <v>298435</v>
      </c>
      <c r="K267">
        <v>70</v>
      </c>
      <c r="L267">
        <v>117454</v>
      </c>
      <c r="M267">
        <v>32030</v>
      </c>
      <c r="N267">
        <v>17307</v>
      </c>
      <c r="O267" t="s">
        <v>25</v>
      </c>
      <c r="P267">
        <v>0</v>
      </c>
      <c r="Q267" t="s">
        <v>27</v>
      </c>
      <c r="R267">
        <v>1550070392</v>
      </c>
      <c r="S267" t="s">
        <v>28</v>
      </c>
      <c r="T267" t="s">
        <v>30</v>
      </c>
      <c r="U267" t="s">
        <v>25</v>
      </c>
    </row>
    <row r="268" spans="1:21" x14ac:dyDescent="0.35">
      <c r="A268">
        <v>19934745</v>
      </c>
      <c r="B268" t="s">
        <v>48</v>
      </c>
      <c r="C268" t="s">
        <v>22</v>
      </c>
      <c r="D268" t="s">
        <v>23</v>
      </c>
      <c r="E268" t="s">
        <v>49</v>
      </c>
      <c r="F268" t="s">
        <v>24</v>
      </c>
      <c r="G268">
        <v>17307</v>
      </c>
      <c r="H268" t="s">
        <v>26</v>
      </c>
      <c r="I268">
        <v>0</v>
      </c>
      <c r="J268">
        <v>298434</v>
      </c>
      <c r="K268">
        <v>50</v>
      </c>
      <c r="L268">
        <v>17307</v>
      </c>
      <c r="M268">
        <v>34326</v>
      </c>
      <c r="N268">
        <v>17307</v>
      </c>
      <c r="O268" t="s">
        <v>25</v>
      </c>
      <c r="P268">
        <v>0</v>
      </c>
      <c r="Q268" t="s">
        <v>94</v>
      </c>
      <c r="R268">
        <v>1550070418</v>
      </c>
      <c r="S268" t="s">
        <v>28</v>
      </c>
      <c r="T268" t="s">
        <v>30</v>
      </c>
      <c r="U268" t="s">
        <v>25</v>
      </c>
    </row>
    <row r="269" spans="1:21" x14ac:dyDescent="0.35">
      <c r="A269">
        <v>19934748</v>
      </c>
      <c r="B269" t="s">
        <v>21</v>
      </c>
      <c r="C269" t="s">
        <v>22</v>
      </c>
      <c r="D269" t="s">
        <v>23</v>
      </c>
      <c r="E269" t="s">
        <v>24</v>
      </c>
      <c r="F269" t="s">
        <v>25</v>
      </c>
      <c r="G269" t="s">
        <v>25</v>
      </c>
      <c r="H269" t="s">
        <v>26</v>
      </c>
      <c r="I269">
        <v>2</v>
      </c>
      <c r="J269">
        <v>298434</v>
      </c>
      <c r="K269">
        <v>50</v>
      </c>
      <c r="L269">
        <v>17307</v>
      </c>
      <c r="M269">
        <v>32009</v>
      </c>
      <c r="N269">
        <v>17307</v>
      </c>
      <c r="O269" t="s">
        <v>25</v>
      </c>
      <c r="P269">
        <v>0</v>
      </c>
      <c r="Q269" t="s">
        <v>27</v>
      </c>
      <c r="R269">
        <v>1550070438</v>
      </c>
      <c r="S269" t="s">
        <v>28</v>
      </c>
      <c r="T269" t="s">
        <v>30</v>
      </c>
      <c r="U269" t="s">
        <v>25</v>
      </c>
    </row>
    <row r="270" spans="1:21" x14ac:dyDescent="0.35">
      <c r="A270">
        <v>19934783</v>
      </c>
      <c r="B270" t="s">
        <v>21</v>
      </c>
      <c r="C270" t="s">
        <v>22</v>
      </c>
      <c r="D270" t="s">
        <v>23</v>
      </c>
      <c r="E270" t="s">
        <v>24</v>
      </c>
      <c r="F270" t="s">
        <v>25</v>
      </c>
      <c r="G270" t="s">
        <v>25</v>
      </c>
      <c r="H270" t="s">
        <v>26</v>
      </c>
      <c r="I270">
        <v>2</v>
      </c>
      <c r="J270">
        <v>298434</v>
      </c>
      <c r="K270">
        <v>50</v>
      </c>
      <c r="L270">
        <v>17307</v>
      </c>
      <c r="M270">
        <v>34292</v>
      </c>
      <c r="N270">
        <v>17307</v>
      </c>
      <c r="O270" t="s">
        <v>25</v>
      </c>
      <c r="P270">
        <v>0</v>
      </c>
      <c r="Q270" t="s">
        <v>27</v>
      </c>
      <c r="R270">
        <v>1550070501</v>
      </c>
      <c r="S270" t="s">
        <v>28</v>
      </c>
      <c r="T270" t="s">
        <v>30</v>
      </c>
      <c r="U270" t="s">
        <v>25</v>
      </c>
    </row>
    <row r="271" spans="1:21" x14ac:dyDescent="0.35">
      <c r="A271">
        <v>19934789</v>
      </c>
      <c r="B271" t="s">
        <v>21</v>
      </c>
      <c r="C271" t="s">
        <v>22</v>
      </c>
      <c r="D271" t="s">
        <v>23</v>
      </c>
      <c r="E271" t="s">
        <v>24</v>
      </c>
      <c r="F271" t="s">
        <v>25</v>
      </c>
      <c r="G271" t="s">
        <v>25</v>
      </c>
      <c r="H271" t="s">
        <v>26</v>
      </c>
      <c r="I271">
        <v>2</v>
      </c>
      <c r="J271">
        <v>298434</v>
      </c>
      <c r="K271">
        <v>50</v>
      </c>
      <c r="L271">
        <v>17307</v>
      </c>
      <c r="M271">
        <v>32009</v>
      </c>
      <c r="N271">
        <v>17307</v>
      </c>
      <c r="O271" t="s">
        <v>25</v>
      </c>
      <c r="P271">
        <v>0</v>
      </c>
      <c r="Q271" t="s">
        <v>27</v>
      </c>
      <c r="R271">
        <v>1550070511</v>
      </c>
      <c r="S271" t="s">
        <v>28</v>
      </c>
      <c r="T271" t="s">
        <v>30</v>
      </c>
      <c r="U271" t="s">
        <v>25</v>
      </c>
    </row>
    <row r="272" spans="1:21" x14ac:dyDescent="0.35">
      <c r="A272">
        <v>19934791</v>
      </c>
      <c r="B272" t="s">
        <v>32</v>
      </c>
      <c r="C272" t="s">
        <v>33</v>
      </c>
      <c r="D272" t="s">
        <v>23</v>
      </c>
      <c r="E272" t="s">
        <v>34</v>
      </c>
      <c r="F272" t="s">
        <v>35</v>
      </c>
      <c r="G272">
        <v>29409</v>
      </c>
      <c r="H272" t="s">
        <v>26</v>
      </c>
      <c r="I272">
        <v>2</v>
      </c>
      <c r="J272">
        <v>298435</v>
      </c>
      <c r="K272">
        <v>70</v>
      </c>
      <c r="L272">
        <v>117454</v>
      </c>
      <c r="M272">
        <v>32009</v>
      </c>
      <c r="N272">
        <v>17307</v>
      </c>
      <c r="O272" t="s">
        <v>25</v>
      </c>
      <c r="P272">
        <v>0</v>
      </c>
      <c r="Q272" t="s">
        <v>27</v>
      </c>
      <c r="R272">
        <v>1550070514</v>
      </c>
      <c r="S272" t="s">
        <v>28</v>
      </c>
      <c r="T272" t="s">
        <v>30</v>
      </c>
      <c r="U272" t="s">
        <v>25</v>
      </c>
    </row>
    <row r="273" spans="1:21" x14ac:dyDescent="0.35">
      <c r="A273">
        <v>19934795</v>
      </c>
      <c r="B273" t="s">
        <v>44</v>
      </c>
      <c r="C273" t="s">
        <v>33</v>
      </c>
      <c r="D273" t="s">
        <v>23</v>
      </c>
      <c r="E273" t="s">
        <v>45</v>
      </c>
      <c r="F273" t="s">
        <v>46</v>
      </c>
      <c r="G273">
        <v>44636</v>
      </c>
      <c r="H273" t="s">
        <v>26</v>
      </c>
      <c r="I273">
        <v>2</v>
      </c>
      <c r="J273">
        <v>298435</v>
      </c>
      <c r="K273">
        <v>70</v>
      </c>
      <c r="L273">
        <v>117454</v>
      </c>
      <c r="M273">
        <v>32009</v>
      </c>
      <c r="N273">
        <v>17307</v>
      </c>
      <c r="O273" t="s">
        <v>25</v>
      </c>
      <c r="P273">
        <v>0</v>
      </c>
      <c r="Q273" t="s">
        <v>27</v>
      </c>
      <c r="R273">
        <v>1550070516</v>
      </c>
      <c r="S273" t="s">
        <v>28</v>
      </c>
      <c r="T273" t="s">
        <v>30</v>
      </c>
      <c r="U273" t="s">
        <v>25</v>
      </c>
    </row>
    <row r="274" spans="1:21" x14ac:dyDescent="0.35">
      <c r="A274">
        <v>19934797</v>
      </c>
      <c r="B274" t="s">
        <v>32</v>
      </c>
      <c r="C274" t="s">
        <v>33</v>
      </c>
      <c r="D274" t="s">
        <v>23</v>
      </c>
      <c r="E274" t="s">
        <v>34</v>
      </c>
      <c r="F274" t="s">
        <v>35</v>
      </c>
      <c r="G274">
        <v>29409</v>
      </c>
      <c r="H274" t="s">
        <v>26</v>
      </c>
      <c r="I274">
        <v>2</v>
      </c>
      <c r="J274">
        <v>298435</v>
      </c>
      <c r="K274">
        <v>70</v>
      </c>
      <c r="L274">
        <v>117454</v>
      </c>
      <c r="M274">
        <v>34326</v>
      </c>
      <c r="N274">
        <v>17307</v>
      </c>
      <c r="O274" t="s">
        <v>25</v>
      </c>
      <c r="P274">
        <v>0</v>
      </c>
      <c r="Q274" t="s">
        <v>27</v>
      </c>
      <c r="R274">
        <v>1550070523</v>
      </c>
      <c r="S274" t="s">
        <v>28</v>
      </c>
      <c r="T274" t="s">
        <v>30</v>
      </c>
      <c r="U274" t="s">
        <v>25</v>
      </c>
    </row>
    <row r="275" spans="1:21" x14ac:dyDescent="0.35">
      <c r="A275">
        <v>19934802</v>
      </c>
      <c r="B275" t="s">
        <v>85</v>
      </c>
      <c r="C275" t="s">
        <v>86</v>
      </c>
      <c r="D275" t="s">
        <v>23</v>
      </c>
      <c r="E275" t="s">
        <v>34</v>
      </c>
      <c r="F275" t="s">
        <v>87</v>
      </c>
      <c r="G275">
        <v>2128</v>
      </c>
      <c r="H275" t="s">
        <v>26</v>
      </c>
      <c r="I275">
        <v>2</v>
      </c>
      <c r="J275">
        <v>299786</v>
      </c>
      <c r="K275">
        <v>70</v>
      </c>
      <c r="L275">
        <v>118180</v>
      </c>
      <c r="M275">
        <v>34326</v>
      </c>
      <c r="N275">
        <v>17307</v>
      </c>
      <c r="O275" t="s">
        <v>25</v>
      </c>
      <c r="P275">
        <v>0</v>
      </c>
      <c r="Q275" t="s">
        <v>27</v>
      </c>
      <c r="R275">
        <v>1550070532</v>
      </c>
      <c r="S275" t="s">
        <v>28</v>
      </c>
      <c r="T275" t="s">
        <v>30</v>
      </c>
      <c r="U275" t="s">
        <v>25</v>
      </c>
    </row>
    <row r="276" spans="1:21" x14ac:dyDescent="0.35">
      <c r="A276">
        <v>19934813</v>
      </c>
      <c r="B276" t="s">
        <v>85</v>
      </c>
      <c r="C276" t="s">
        <v>86</v>
      </c>
      <c r="D276" t="s">
        <v>23</v>
      </c>
      <c r="E276" t="s">
        <v>34</v>
      </c>
      <c r="F276" t="s">
        <v>87</v>
      </c>
      <c r="G276">
        <v>2128</v>
      </c>
      <c r="H276" t="s">
        <v>26</v>
      </c>
      <c r="I276">
        <v>2</v>
      </c>
      <c r="J276">
        <v>299786</v>
      </c>
      <c r="K276">
        <v>70</v>
      </c>
      <c r="L276">
        <v>118180</v>
      </c>
      <c r="M276">
        <v>34292</v>
      </c>
      <c r="N276">
        <v>17307</v>
      </c>
      <c r="O276" t="s">
        <v>25</v>
      </c>
      <c r="P276">
        <v>0</v>
      </c>
      <c r="Q276" t="s">
        <v>27</v>
      </c>
      <c r="R276">
        <v>1550070564</v>
      </c>
      <c r="S276" t="s">
        <v>28</v>
      </c>
      <c r="T276" t="s">
        <v>30</v>
      </c>
      <c r="U276" t="s">
        <v>25</v>
      </c>
    </row>
    <row r="277" spans="1:21" x14ac:dyDescent="0.35">
      <c r="A277">
        <v>19934853</v>
      </c>
      <c r="B277" t="s">
        <v>21</v>
      </c>
      <c r="C277" t="s">
        <v>22</v>
      </c>
      <c r="D277" t="s">
        <v>23</v>
      </c>
      <c r="E277" t="s">
        <v>24</v>
      </c>
      <c r="F277" t="s">
        <v>25</v>
      </c>
      <c r="G277" t="s">
        <v>25</v>
      </c>
      <c r="H277" t="s">
        <v>26</v>
      </c>
      <c r="I277">
        <v>2</v>
      </c>
      <c r="J277">
        <v>298434</v>
      </c>
      <c r="K277">
        <v>50</v>
      </c>
      <c r="L277">
        <v>17307</v>
      </c>
      <c r="M277">
        <v>34292</v>
      </c>
      <c r="N277">
        <v>17307</v>
      </c>
      <c r="O277" t="s">
        <v>25</v>
      </c>
      <c r="P277">
        <v>0</v>
      </c>
      <c r="Q277" t="s">
        <v>27</v>
      </c>
      <c r="R277">
        <v>1550070749</v>
      </c>
      <c r="S277" t="s">
        <v>28</v>
      </c>
      <c r="T277" t="s">
        <v>30</v>
      </c>
      <c r="U277" t="s">
        <v>25</v>
      </c>
    </row>
    <row r="278" spans="1:21" x14ac:dyDescent="0.35">
      <c r="A278">
        <v>19934860</v>
      </c>
      <c r="B278" t="s">
        <v>32</v>
      </c>
      <c r="C278" t="s">
        <v>33</v>
      </c>
      <c r="D278" t="s">
        <v>23</v>
      </c>
      <c r="E278" t="s">
        <v>34</v>
      </c>
      <c r="F278" t="s">
        <v>35</v>
      </c>
      <c r="G278">
        <v>29409</v>
      </c>
      <c r="H278" t="s">
        <v>26</v>
      </c>
      <c r="I278">
        <v>2</v>
      </c>
      <c r="J278">
        <v>298435</v>
      </c>
      <c r="K278">
        <v>70</v>
      </c>
      <c r="L278">
        <v>117454</v>
      </c>
      <c r="M278">
        <v>34292</v>
      </c>
      <c r="N278">
        <v>17307</v>
      </c>
      <c r="O278" t="s">
        <v>25</v>
      </c>
      <c r="P278">
        <v>0</v>
      </c>
      <c r="Q278" t="s">
        <v>27</v>
      </c>
      <c r="R278">
        <v>1550070761</v>
      </c>
      <c r="S278" t="s">
        <v>28</v>
      </c>
      <c r="T278" t="s">
        <v>30</v>
      </c>
      <c r="U278" t="s">
        <v>25</v>
      </c>
    </row>
    <row r="279" spans="1:21" x14ac:dyDescent="0.35">
      <c r="A279">
        <v>19934863</v>
      </c>
      <c r="B279" t="s">
        <v>44</v>
      </c>
      <c r="C279" t="s">
        <v>33</v>
      </c>
      <c r="D279" t="s">
        <v>23</v>
      </c>
      <c r="E279" t="s">
        <v>45</v>
      </c>
      <c r="F279" t="s">
        <v>46</v>
      </c>
      <c r="G279">
        <v>44635</v>
      </c>
      <c r="H279" t="s">
        <v>26</v>
      </c>
      <c r="I279">
        <v>2</v>
      </c>
      <c r="J279">
        <v>298435</v>
      </c>
      <c r="K279">
        <v>70</v>
      </c>
      <c r="L279">
        <v>117454</v>
      </c>
      <c r="M279">
        <v>34292</v>
      </c>
      <c r="N279">
        <v>17307</v>
      </c>
      <c r="O279" t="s">
        <v>25</v>
      </c>
      <c r="P279">
        <v>0</v>
      </c>
      <c r="Q279" t="s">
        <v>27</v>
      </c>
      <c r="R279">
        <v>1550070764</v>
      </c>
      <c r="S279" t="s">
        <v>28</v>
      </c>
      <c r="T279" t="s">
        <v>30</v>
      </c>
      <c r="U279" t="s">
        <v>25</v>
      </c>
    </row>
    <row r="280" spans="1:21" x14ac:dyDescent="0.35">
      <c r="A280">
        <v>19934893</v>
      </c>
      <c r="B280" t="s">
        <v>44</v>
      </c>
      <c r="C280" t="s">
        <v>33</v>
      </c>
      <c r="D280" t="s">
        <v>23</v>
      </c>
      <c r="E280" t="s">
        <v>45</v>
      </c>
      <c r="F280" t="s">
        <v>46</v>
      </c>
      <c r="G280">
        <v>44635</v>
      </c>
      <c r="H280" t="s">
        <v>26</v>
      </c>
      <c r="I280">
        <v>2</v>
      </c>
      <c r="J280">
        <v>298435</v>
      </c>
      <c r="K280">
        <v>70</v>
      </c>
      <c r="L280">
        <v>117454</v>
      </c>
      <c r="M280">
        <v>34326</v>
      </c>
      <c r="N280">
        <v>17307</v>
      </c>
      <c r="O280" t="s">
        <v>25</v>
      </c>
      <c r="P280">
        <v>0</v>
      </c>
      <c r="Q280" t="s">
        <v>27</v>
      </c>
      <c r="R280">
        <v>1550070804</v>
      </c>
      <c r="S280" t="s">
        <v>28</v>
      </c>
      <c r="T280" t="s">
        <v>30</v>
      </c>
      <c r="U280" t="s">
        <v>25</v>
      </c>
    </row>
    <row r="281" spans="1:21" x14ac:dyDescent="0.35">
      <c r="A281">
        <v>19934900</v>
      </c>
      <c r="B281" t="s">
        <v>44</v>
      </c>
      <c r="C281" t="s">
        <v>33</v>
      </c>
      <c r="D281" t="s">
        <v>23</v>
      </c>
      <c r="E281" t="s">
        <v>45</v>
      </c>
      <c r="F281" t="s">
        <v>46</v>
      </c>
      <c r="G281">
        <v>44636</v>
      </c>
      <c r="H281" t="s">
        <v>26</v>
      </c>
      <c r="I281">
        <v>2</v>
      </c>
      <c r="J281">
        <v>298435</v>
      </c>
      <c r="K281">
        <v>70</v>
      </c>
      <c r="L281">
        <v>117454</v>
      </c>
      <c r="M281">
        <v>32009</v>
      </c>
      <c r="N281">
        <v>17307</v>
      </c>
      <c r="O281" t="s">
        <v>25</v>
      </c>
      <c r="P281">
        <v>0</v>
      </c>
      <c r="Q281" t="s">
        <v>27</v>
      </c>
      <c r="R281">
        <v>1550070826</v>
      </c>
      <c r="S281" t="s">
        <v>28</v>
      </c>
      <c r="T281" t="s">
        <v>30</v>
      </c>
      <c r="U281" t="s">
        <v>25</v>
      </c>
    </row>
    <row r="282" spans="1:21" x14ac:dyDescent="0.35">
      <c r="A282">
        <v>19934928</v>
      </c>
      <c r="B282" t="s">
        <v>21</v>
      </c>
      <c r="C282" t="s">
        <v>22</v>
      </c>
      <c r="D282" t="s">
        <v>23</v>
      </c>
      <c r="E282" t="s">
        <v>24</v>
      </c>
      <c r="F282" t="s">
        <v>25</v>
      </c>
      <c r="G282" t="s">
        <v>25</v>
      </c>
      <c r="H282" t="s">
        <v>26</v>
      </c>
      <c r="I282">
        <v>2</v>
      </c>
      <c r="J282">
        <v>298434</v>
      </c>
      <c r="K282">
        <v>50</v>
      </c>
      <c r="L282">
        <v>17307</v>
      </c>
      <c r="M282">
        <v>32230</v>
      </c>
      <c r="N282">
        <v>17307</v>
      </c>
      <c r="O282" t="s">
        <v>25</v>
      </c>
      <c r="P282">
        <v>0</v>
      </c>
      <c r="Q282" t="s">
        <v>27</v>
      </c>
      <c r="R282">
        <v>1550070883</v>
      </c>
      <c r="S282" t="s">
        <v>28</v>
      </c>
      <c r="T282" t="s">
        <v>30</v>
      </c>
      <c r="U282" t="s">
        <v>25</v>
      </c>
    </row>
    <row r="283" spans="1:21" x14ac:dyDescent="0.35">
      <c r="A283">
        <v>19934930</v>
      </c>
      <c r="B283" t="s">
        <v>32</v>
      </c>
      <c r="C283" t="s">
        <v>33</v>
      </c>
      <c r="D283" t="s">
        <v>23</v>
      </c>
      <c r="E283" t="s">
        <v>34</v>
      </c>
      <c r="F283" t="s">
        <v>35</v>
      </c>
      <c r="G283">
        <v>29409</v>
      </c>
      <c r="H283" t="s">
        <v>26</v>
      </c>
      <c r="I283">
        <v>2</v>
      </c>
      <c r="J283">
        <v>298435</v>
      </c>
      <c r="K283">
        <v>70</v>
      </c>
      <c r="L283">
        <v>117454</v>
      </c>
      <c r="M283">
        <v>32230</v>
      </c>
      <c r="N283">
        <v>17307</v>
      </c>
      <c r="O283" t="s">
        <v>25</v>
      </c>
      <c r="P283">
        <v>0</v>
      </c>
      <c r="Q283" t="s">
        <v>27</v>
      </c>
      <c r="R283">
        <v>1550070886</v>
      </c>
      <c r="S283" t="s">
        <v>28</v>
      </c>
      <c r="T283" t="s">
        <v>30</v>
      </c>
      <c r="U283" t="s">
        <v>25</v>
      </c>
    </row>
    <row r="284" spans="1:21" x14ac:dyDescent="0.35">
      <c r="A284">
        <v>19934933</v>
      </c>
      <c r="B284" t="s">
        <v>44</v>
      </c>
      <c r="C284" t="s">
        <v>33</v>
      </c>
      <c r="D284" t="s">
        <v>23</v>
      </c>
      <c r="E284" t="s">
        <v>45</v>
      </c>
      <c r="F284" t="s">
        <v>46</v>
      </c>
      <c r="G284">
        <v>44636</v>
      </c>
      <c r="H284" t="s">
        <v>26</v>
      </c>
      <c r="I284">
        <v>2</v>
      </c>
      <c r="J284">
        <v>298435</v>
      </c>
      <c r="K284">
        <v>70</v>
      </c>
      <c r="L284">
        <v>117454</v>
      </c>
      <c r="M284">
        <v>32230</v>
      </c>
      <c r="N284">
        <v>17307</v>
      </c>
      <c r="O284" t="s">
        <v>25</v>
      </c>
      <c r="P284">
        <v>0</v>
      </c>
      <c r="Q284" t="s">
        <v>27</v>
      </c>
      <c r="R284">
        <v>1550070889</v>
      </c>
      <c r="S284" t="s">
        <v>28</v>
      </c>
      <c r="T284" t="s">
        <v>30</v>
      </c>
      <c r="U284" t="s">
        <v>25</v>
      </c>
    </row>
    <row r="285" spans="1:21" x14ac:dyDescent="0.35">
      <c r="A285">
        <v>19934939</v>
      </c>
      <c r="B285" t="s">
        <v>21</v>
      </c>
      <c r="C285" t="s">
        <v>22</v>
      </c>
      <c r="D285" t="s">
        <v>23</v>
      </c>
      <c r="E285" t="s">
        <v>24</v>
      </c>
      <c r="F285" t="s">
        <v>25</v>
      </c>
      <c r="G285" t="s">
        <v>25</v>
      </c>
      <c r="H285" t="s">
        <v>26</v>
      </c>
      <c r="I285">
        <v>2</v>
      </c>
      <c r="J285">
        <v>298434</v>
      </c>
      <c r="K285">
        <v>50</v>
      </c>
      <c r="L285">
        <v>17307</v>
      </c>
      <c r="M285">
        <v>32335</v>
      </c>
      <c r="N285">
        <v>17307</v>
      </c>
      <c r="O285" t="s">
        <v>25</v>
      </c>
      <c r="P285">
        <v>0</v>
      </c>
      <c r="Q285" t="s">
        <v>27</v>
      </c>
      <c r="R285">
        <v>1550070894</v>
      </c>
      <c r="S285" t="s">
        <v>28</v>
      </c>
      <c r="T285" t="s">
        <v>30</v>
      </c>
      <c r="U285" t="s">
        <v>25</v>
      </c>
    </row>
    <row r="286" spans="1:21" x14ac:dyDescent="0.35">
      <c r="A286">
        <v>19934941</v>
      </c>
      <c r="B286" t="s">
        <v>32</v>
      </c>
      <c r="C286" t="s">
        <v>33</v>
      </c>
      <c r="D286" t="s">
        <v>23</v>
      </c>
      <c r="E286" t="s">
        <v>34</v>
      </c>
      <c r="F286" t="s">
        <v>35</v>
      </c>
      <c r="G286">
        <v>29409</v>
      </c>
      <c r="H286" t="s">
        <v>26</v>
      </c>
      <c r="I286">
        <v>2</v>
      </c>
      <c r="J286">
        <v>298435</v>
      </c>
      <c r="K286">
        <v>70</v>
      </c>
      <c r="L286">
        <v>117454</v>
      </c>
      <c r="M286">
        <v>32335</v>
      </c>
      <c r="N286">
        <v>17307</v>
      </c>
      <c r="O286" t="s">
        <v>25</v>
      </c>
      <c r="P286">
        <v>0</v>
      </c>
      <c r="Q286" t="s">
        <v>27</v>
      </c>
      <c r="R286">
        <v>1550070898</v>
      </c>
      <c r="S286" t="s">
        <v>28</v>
      </c>
      <c r="T286" t="s">
        <v>30</v>
      </c>
      <c r="U286" t="s">
        <v>25</v>
      </c>
    </row>
    <row r="287" spans="1:21" x14ac:dyDescent="0.35">
      <c r="A287">
        <v>19934943</v>
      </c>
      <c r="B287" t="s">
        <v>44</v>
      </c>
      <c r="C287" t="s">
        <v>33</v>
      </c>
      <c r="D287" t="s">
        <v>23</v>
      </c>
      <c r="E287" t="s">
        <v>45</v>
      </c>
      <c r="F287" t="s">
        <v>46</v>
      </c>
      <c r="G287">
        <v>44636</v>
      </c>
      <c r="H287" t="s">
        <v>26</v>
      </c>
      <c r="I287">
        <v>2</v>
      </c>
      <c r="J287">
        <v>298435</v>
      </c>
      <c r="K287">
        <v>70</v>
      </c>
      <c r="L287">
        <v>117454</v>
      </c>
      <c r="M287">
        <v>32335</v>
      </c>
      <c r="N287">
        <v>17307</v>
      </c>
      <c r="O287" t="s">
        <v>25</v>
      </c>
      <c r="P287">
        <v>0</v>
      </c>
      <c r="Q287" t="s">
        <v>27</v>
      </c>
      <c r="R287">
        <v>1550070901</v>
      </c>
      <c r="S287" t="s">
        <v>28</v>
      </c>
      <c r="T287" t="s">
        <v>30</v>
      </c>
      <c r="U287" t="s">
        <v>25</v>
      </c>
    </row>
    <row r="288" spans="1:21" x14ac:dyDescent="0.35">
      <c r="A288">
        <v>19934963</v>
      </c>
      <c r="B288" t="s">
        <v>56</v>
      </c>
      <c r="C288" t="s">
        <v>33</v>
      </c>
      <c r="D288" t="s">
        <v>57</v>
      </c>
      <c r="E288" t="s">
        <v>58</v>
      </c>
      <c r="F288" t="s">
        <v>59</v>
      </c>
      <c r="G288">
        <v>129573</v>
      </c>
      <c r="H288" t="s">
        <v>60</v>
      </c>
      <c r="I288">
        <v>2</v>
      </c>
      <c r="J288">
        <v>298435</v>
      </c>
      <c r="K288">
        <v>70</v>
      </c>
      <c r="L288">
        <v>117454</v>
      </c>
      <c r="M288">
        <v>32030</v>
      </c>
      <c r="N288">
        <v>17307</v>
      </c>
      <c r="O288" t="s">
        <v>25</v>
      </c>
      <c r="P288">
        <v>0</v>
      </c>
      <c r="Q288" t="s">
        <v>95</v>
      </c>
      <c r="R288">
        <v>1550070934</v>
      </c>
      <c r="S288" t="s">
        <v>28</v>
      </c>
      <c r="T288" t="s">
        <v>30</v>
      </c>
      <c r="U288" t="s">
        <v>25</v>
      </c>
    </row>
    <row r="289" spans="1:21" x14ac:dyDescent="0.35">
      <c r="A289">
        <v>19934964</v>
      </c>
      <c r="B289" t="s">
        <v>67</v>
      </c>
      <c r="C289" t="s">
        <v>33</v>
      </c>
      <c r="D289" t="s">
        <v>63</v>
      </c>
      <c r="E289" t="s">
        <v>68</v>
      </c>
      <c r="F289" t="s">
        <v>59</v>
      </c>
      <c r="G289">
        <v>129573</v>
      </c>
      <c r="H289" t="s">
        <v>60</v>
      </c>
      <c r="I289">
        <v>2</v>
      </c>
      <c r="J289">
        <v>298435</v>
      </c>
      <c r="K289">
        <v>70</v>
      </c>
      <c r="L289">
        <v>117454</v>
      </c>
      <c r="M289">
        <v>32030</v>
      </c>
      <c r="N289">
        <v>17307</v>
      </c>
      <c r="O289" t="s">
        <v>25</v>
      </c>
      <c r="P289">
        <v>0</v>
      </c>
      <c r="Q289" t="s">
        <v>96</v>
      </c>
      <c r="R289">
        <v>1550070934</v>
      </c>
      <c r="S289" t="s">
        <v>28</v>
      </c>
      <c r="T289" t="s">
        <v>30</v>
      </c>
      <c r="U289" t="s">
        <v>25</v>
      </c>
    </row>
    <row r="290" spans="1:21" x14ac:dyDescent="0.35">
      <c r="A290">
        <v>19934965</v>
      </c>
      <c r="B290" t="s">
        <v>44</v>
      </c>
      <c r="C290" t="s">
        <v>33</v>
      </c>
      <c r="D290" t="s">
        <v>23</v>
      </c>
      <c r="E290" t="s">
        <v>45</v>
      </c>
      <c r="F290" t="s">
        <v>46</v>
      </c>
      <c r="G290">
        <v>44636</v>
      </c>
      <c r="H290" t="s">
        <v>26</v>
      </c>
      <c r="I290">
        <v>2</v>
      </c>
      <c r="J290">
        <v>298435</v>
      </c>
      <c r="K290">
        <v>70</v>
      </c>
      <c r="L290">
        <v>117454</v>
      </c>
      <c r="M290">
        <v>32030</v>
      </c>
      <c r="N290">
        <v>17307</v>
      </c>
      <c r="O290" t="s">
        <v>25</v>
      </c>
      <c r="P290">
        <v>0</v>
      </c>
      <c r="Q290" t="s">
        <v>27</v>
      </c>
      <c r="R290">
        <v>1550070934</v>
      </c>
      <c r="S290" t="s">
        <v>28</v>
      </c>
      <c r="T290" t="s">
        <v>30</v>
      </c>
      <c r="U290" t="s">
        <v>25</v>
      </c>
    </row>
    <row r="291" spans="1:21" x14ac:dyDescent="0.35">
      <c r="A291">
        <v>19934981</v>
      </c>
      <c r="B291" t="s">
        <v>56</v>
      </c>
      <c r="C291" t="s">
        <v>33</v>
      </c>
      <c r="D291" t="s">
        <v>57</v>
      </c>
      <c r="E291" t="s">
        <v>58</v>
      </c>
      <c r="F291" t="s">
        <v>59</v>
      </c>
      <c r="G291">
        <v>129575</v>
      </c>
      <c r="H291" t="s">
        <v>60</v>
      </c>
      <c r="I291">
        <v>2</v>
      </c>
      <c r="J291">
        <v>298435</v>
      </c>
      <c r="K291">
        <v>70</v>
      </c>
      <c r="L291">
        <v>117454</v>
      </c>
      <c r="M291">
        <v>31697</v>
      </c>
      <c r="N291">
        <v>17307</v>
      </c>
      <c r="O291" t="s">
        <v>25</v>
      </c>
      <c r="P291">
        <v>0</v>
      </c>
      <c r="Q291" t="s">
        <v>97</v>
      </c>
      <c r="R291">
        <v>1550070972</v>
      </c>
      <c r="S291" t="s">
        <v>28</v>
      </c>
      <c r="T291" t="s">
        <v>30</v>
      </c>
      <c r="U291" t="s">
        <v>25</v>
      </c>
    </row>
    <row r="292" spans="1:21" x14ac:dyDescent="0.35">
      <c r="A292">
        <v>19934982</v>
      </c>
      <c r="B292" t="s">
        <v>67</v>
      </c>
      <c r="C292" t="s">
        <v>33</v>
      </c>
      <c r="D292" t="s">
        <v>63</v>
      </c>
      <c r="E292" t="s">
        <v>68</v>
      </c>
      <c r="F292" t="s">
        <v>59</v>
      </c>
      <c r="G292">
        <v>129575</v>
      </c>
      <c r="H292" t="s">
        <v>60</v>
      </c>
      <c r="I292">
        <v>2</v>
      </c>
      <c r="J292">
        <v>298435</v>
      </c>
      <c r="K292">
        <v>70</v>
      </c>
      <c r="L292">
        <v>117454</v>
      </c>
      <c r="M292">
        <v>31697</v>
      </c>
      <c r="N292">
        <v>17307</v>
      </c>
      <c r="O292" t="s">
        <v>25</v>
      </c>
      <c r="P292">
        <v>0</v>
      </c>
      <c r="Q292" t="s">
        <v>96</v>
      </c>
      <c r="R292">
        <v>1550070972</v>
      </c>
      <c r="S292" t="s">
        <v>28</v>
      </c>
      <c r="T292" t="s">
        <v>30</v>
      </c>
      <c r="U292" t="s">
        <v>25</v>
      </c>
    </row>
    <row r="293" spans="1:21" x14ac:dyDescent="0.35">
      <c r="A293">
        <v>19934984</v>
      </c>
      <c r="B293" t="s">
        <v>44</v>
      </c>
      <c r="C293" t="s">
        <v>33</v>
      </c>
      <c r="D293" t="s">
        <v>23</v>
      </c>
      <c r="E293" t="s">
        <v>45</v>
      </c>
      <c r="F293" t="s">
        <v>46</v>
      </c>
      <c r="G293">
        <v>44636</v>
      </c>
      <c r="H293" t="s">
        <v>26</v>
      </c>
      <c r="I293">
        <v>2</v>
      </c>
      <c r="J293">
        <v>298435</v>
      </c>
      <c r="K293">
        <v>70</v>
      </c>
      <c r="L293">
        <v>117454</v>
      </c>
      <c r="M293">
        <v>31697</v>
      </c>
      <c r="N293">
        <v>17307</v>
      </c>
      <c r="O293" t="s">
        <v>25</v>
      </c>
      <c r="P293">
        <v>0</v>
      </c>
      <c r="Q293" t="s">
        <v>27</v>
      </c>
      <c r="R293">
        <v>1550070972</v>
      </c>
      <c r="S293" t="s">
        <v>28</v>
      </c>
      <c r="T293" t="s">
        <v>30</v>
      </c>
      <c r="U293" t="s">
        <v>25</v>
      </c>
    </row>
    <row r="294" spans="1:21" x14ac:dyDescent="0.35">
      <c r="A294">
        <v>19934989</v>
      </c>
      <c r="B294" t="s">
        <v>56</v>
      </c>
      <c r="C294" t="s">
        <v>33</v>
      </c>
      <c r="D294" t="s">
        <v>57</v>
      </c>
      <c r="E294" t="s">
        <v>58</v>
      </c>
      <c r="F294" t="s">
        <v>59</v>
      </c>
      <c r="G294">
        <v>129576</v>
      </c>
      <c r="H294" t="s">
        <v>60</v>
      </c>
      <c r="I294">
        <v>2</v>
      </c>
      <c r="J294">
        <v>298435</v>
      </c>
      <c r="K294">
        <v>70</v>
      </c>
      <c r="L294">
        <v>117454</v>
      </c>
      <c r="M294">
        <v>32335</v>
      </c>
      <c r="N294">
        <v>17307</v>
      </c>
      <c r="O294" t="s">
        <v>25</v>
      </c>
      <c r="P294">
        <v>0</v>
      </c>
      <c r="Q294" t="s">
        <v>98</v>
      </c>
      <c r="R294">
        <v>1550070985</v>
      </c>
      <c r="S294" t="s">
        <v>28</v>
      </c>
      <c r="T294" t="s">
        <v>30</v>
      </c>
      <c r="U294" t="s">
        <v>25</v>
      </c>
    </row>
    <row r="295" spans="1:21" x14ac:dyDescent="0.35">
      <c r="A295">
        <v>19934990</v>
      </c>
      <c r="B295" t="s">
        <v>67</v>
      </c>
      <c r="C295" t="s">
        <v>33</v>
      </c>
      <c r="D295" t="s">
        <v>63</v>
      </c>
      <c r="E295" t="s">
        <v>68</v>
      </c>
      <c r="F295" t="s">
        <v>59</v>
      </c>
      <c r="G295">
        <v>129576</v>
      </c>
      <c r="H295" t="s">
        <v>60</v>
      </c>
      <c r="I295">
        <v>2</v>
      </c>
      <c r="J295">
        <v>298435</v>
      </c>
      <c r="K295">
        <v>70</v>
      </c>
      <c r="L295">
        <v>117454</v>
      </c>
      <c r="M295">
        <v>32335</v>
      </c>
      <c r="N295">
        <v>17307</v>
      </c>
      <c r="O295" t="s">
        <v>25</v>
      </c>
      <c r="P295">
        <v>0</v>
      </c>
      <c r="Q295" t="s">
        <v>96</v>
      </c>
      <c r="R295">
        <v>1550070985</v>
      </c>
      <c r="S295" t="s">
        <v>28</v>
      </c>
      <c r="T295" t="s">
        <v>30</v>
      </c>
      <c r="U295" t="s">
        <v>25</v>
      </c>
    </row>
    <row r="296" spans="1:21" x14ac:dyDescent="0.35">
      <c r="A296">
        <v>19934991</v>
      </c>
      <c r="B296" t="s">
        <v>44</v>
      </c>
      <c r="C296" t="s">
        <v>33</v>
      </c>
      <c r="D296" t="s">
        <v>23</v>
      </c>
      <c r="E296" t="s">
        <v>45</v>
      </c>
      <c r="F296" t="s">
        <v>46</v>
      </c>
      <c r="G296">
        <v>44636</v>
      </c>
      <c r="H296" t="s">
        <v>26</v>
      </c>
      <c r="I296">
        <v>2</v>
      </c>
      <c r="J296">
        <v>298435</v>
      </c>
      <c r="K296">
        <v>70</v>
      </c>
      <c r="L296">
        <v>117454</v>
      </c>
      <c r="M296">
        <v>32335</v>
      </c>
      <c r="N296">
        <v>17307</v>
      </c>
      <c r="O296" t="s">
        <v>25</v>
      </c>
      <c r="P296">
        <v>0</v>
      </c>
      <c r="Q296" t="s">
        <v>27</v>
      </c>
      <c r="R296">
        <v>1550070986</v>
      </c>
      <c r="S296" t="s">
        <v>28</v>
      </c>
      <c r="T296" t="s">
        <v>30</v>
      </c>
      <c r="U296" t="s">
        <v>25</v>
      </c>
    </row>
    <row r="297" spans="1:21" x14ac:dyDescent="0.35">
      <c r="A297">
        <v>19934994</v>
      </c>
      <c r="B297" t="s">
        <v>56</v>
      </c>
      <c r="C297" t="s">
        <v>33</v>
      </c>
      <c r="D297" t="s">
        <v>57</v>
      </c>
      <c r="E297" t="s">
        <v>58</v>
      </c>
      <c r="F297" t="s">
        <v>59</v>
      </c>
      <c r="G297">
        <v>129577</v>
      </c>
      <c r="H297" t="s">
        <v>60</v>
      </c>
      <c r="I297">
        <v>2</v>
      </c>
      <c r="J297">
        <v>298435</v>
      </c>
      <c r="K297">
        <v>70</v>
      </c>
      <c r="L297">
        <v>117454</v>
      </c>
      <c r="M297">
        <v>34326</v>
      </c>
      <c r="N297">
        <v>17307</v>
      </c>
      <c r="O297" t="s">
        <v>25</v>
      </c>
      <c r="P297">
        <v>0</v>
      </c>
      <c r="Q297" t="s">
        <v>99</v>
      </c>
      <c r="R297">
        <v>1550070993</v>
      </c>
      <c r="S297" t="s">
        <v>28</v>
      </c>
      <c r="T297" t="s">
        <v>30</v>
      </c>
      <c r="U297" t="s">
        <v>25</v>
      </c>
    </row>
    <row r="298" spans="1:21" x14ac:dyDescent="0.35">
      <c r="A298">
        <v>19934995</v>
      </c>
      <c r="B298" t="s">
        <v>67</v>
      </c>
      <c r="C298" t="s">
        <v>33</v>
      </c>
      <c r="D298" t="s">
        <v>63</v>
      </c>
      <c r="E298" t="s">
        <v>68</v>
      </c>
      <c r="F298" t="s">
        <v>59</v>
      </c>
      <c r="G298">
        <v>129577</v>
      </c>
      <c r="H298" t="s">
        <v>60</v>
      </c>
      <c r="I298">
        <v>2</v>
      </c>
      <c r="J298">
        <v>298435</v>
      </c>
      <c r="K298">
        <v>70</v>
      </c>
      <c r="L298">
        <v>117454</v>
      </c>
      <c r="M298">
        <v>34326</v>
      </c>
      <c r="N298">
        <v>17307</v>
      </c>
      <c r="O298" t="s">
        <v>25</v>
      </c>
      <c r="P298">
        <v>0</v>
      </c>
      <c r="Q298" t="s">
        <v>100</v>
      </c>
      <c r="R298">
        <v>1550070993</v>
      </c>
      <c r="S298" t="s">
        <v>28</v>
      </c>
      <c r="T298" t="s">
        <v>30</v>
      </c>
      <c r="U298" t="s">
        <v>25</v>
      </c>
    </row>
    <row r="299" spans="1:21" x14ac:dyDescent="0.35">
      <c r="A299">
        <v>19934996</v>
      </c>
      <c r="B299" t="s">
        <v>44</v>
      </c>
      <c r="C299" t="s">
        <v>33</v>
      </c>
      <c r="D299" t="s">
        <v>23</v>
      </c>
      <c r="E299" t="s">
        <v>45</v>
      </c>
      <c r="F299" t="s">
        <v>46</v>
      </c>
      <c r="G299">
        <v>44635</v>
      </c>
      <c r="H299" t="s">
        <v>26</v>
      </c>
      <c r="I299">
        <v>2</v>
      </c>
      <c r="J299">
        <v>298435</v>
      </c>
      <c r="K299">
        <v>70</v>
      </c>
      <c r="L299">
        <v>117454</v>
      </c>
      <c r="M299">
        <v>34326</v>
      </c>
      <c r="N299">
        <v>17307</v>
      </c>
      <c r="O299" t="s">
        <v>25</v>
      </c>
      <c r="P299">
        <v>0</v>
      </c>
      <c r="Q299" t="s">
        <v>27</v>
      </c>
      <c r="R299">
        <v>1550070993</v>
      </c>
      <c r="S299" t="s">
        <v>28</v>
      </c>
      <c r="T299" t="s">
        <v>30</v>
      </c>
      <c r="U299" t="s">
        <v>25</v>
      </c>
    </row>
    <row r="300" spans="1:21" x14ac:dyDescent="0.35">
      <c r="A300">
        <v>19935001</v>
      </c>
      <c r="B300" t="s">
        <v>56</v>
      </c>
      <c r="C300" t="s">
        <v>33</v>
      </c>
      <c r="D300" t="s">
        <v>57</v>
      </c>
      <c r="E300" t="s">
        <v>58</v>
      </c>
      <c r="F300" t="s">
        <v>59</v>
      </c>
      <c r="G300">
        <v>129578</v>
      </c>
      <c r="H300" t="s">
        <v>60</v>
      </c>
      <c r="I300">
        <v>2</v>
      </c>
      <c r="J300">
        <v>298435</v>
      </c>
      <c r="K300">
        <v>70</v>
      </c>
      <c r="L300">
        <v>117454</v>
      </c>
      <c r="M300">
        <v>32009</v>
      </c>
      <c r="N300">
        <v>17307</v>
      </c>
      <c r="O300" t="s">
        <v>25</v>
      </c>
      <c r="P300">
        <v>0</v>
      </c>
      <c r="Q300" t="s">
        <v>101</v>
      </c>
      <c r="R300">
        <v>1550071006</v>
      </c>
      <c r="S300" t="s">
        <v>28</v>
      </c>
      <c r="T300" t="s">
        <v>30</v>
      </c>
      <c r="U300" t="s">
        <v>25</v>
      </c>
    </row>
    <row r="301" spans="1:21" x14ac:dyDescent="0.35">
      <c r="A301">
        <v>19935002</v>
      </c>
      <c r="B301" t="s">
        <v>67</v>
      </c>
      <c r="C301" t="s">
        <v>33</v>
      </c>
      <c r="D301" t="s">
        <v>63</v>
      </c>
      <c r="E301" t="s">
        <v>68</v>
      </c>
      <c r="F301" t="s">
        <v>59</v>
      </c>
      <c r="G301">
        <v>129578</v>
      </c>
      <c r="H301" t="s">
        <v>60</v>
      </c>
      <c r="I301">
        <v>2</v>
      </c>
      <c r="J301">
        <v>298435</v>
      </c>
      <c r="K301">
        <v>70</v>
      </c>
      <c r="L301">
        <v>117454</v>
      </c>
      <c r="M301">
        <v>32009</v>
      </c>
      <c r="N301">
        <v>17307</v>
      </c>
      <c r="O301" t="s">
        <v>25</v>
      </c>
      <c r="P301">
        <v>0</v>
      </c>
      <c r="Q301" t="s">
        <v>96</v>
      </c>
      <c r="R301">
        <v>1550071006</v>
      </c>
      <c r="S301" t="s">
        <v>28</v>
      </c>
      <c r="T301" t="s">
        <v>30</v>
      </c>
      <c r="U301" t="s">
        <v>25</v>
      </c>
    </row>
    <row r="302" spans="1:21" x14ac:dyDescent="0.35">
      <c r="A302">
        <v>19935003</v>
      </c>
      <c r="B302" t="s">
        <v>44</v>
      </c>
      <c r="C302" t="s">
        <v>33</v>
      </c>
      <c r="D302" t="s">
        <v>23</v>
      </c>
      <c r="E302" t="s">
        <v>45</v>
      </c>
      <c r="F302" t="s">
        <v>46</v>
      </c>
      <c r="G302">
        <v>44636</v>
      </c>
      <c r="H302" t="s">
        <v>26</v>
      </c>
      <c r="I302">
        <v>2</v>
      </c>
      <c r="J302">
        <v>298435</v>
      </c>
      <c r="K302">
        <v>70</v>
      </c>
      <c r="L302">
        <v>117454</v>
      </c>
      <c r="M302">
        <v>32009</v>
      </c>
      <c r="N302">
        <v>17307</v>
      </c>
      <c r="O302" t="s">
        <v>25</v>
      </c>
      <c r="P302">
        <v>0</v>
      </c>
      <c r="Q302" t="s">
        <v>27</v>
      </c>
      <c r="R302">
        <v>1550071006</v>
      </c>
      <c r="S302" t="s">
        <v>28</v>
      </c>
      <c r="T302" t="s">
        <v>30</v>
      </c>
      <c r="U302" t="s">
        <v>25</v>
      </c>
    </row>
    <row r="303" spans="1:21" x14ac:dyDescent="0.35">
      <c r="A303">
        <v>19935017</v>
      </c>
      <c r="B303" t="s">
        <v>56</v>
      </c>
      <c r="C303" t="s">
        <v>33</v>
      </c>
      <c r="D303" t="s">
        <v>57</v>
      </c>
      <c r="E303" t="s">
        <v>58</v>
      </c>
      <c r="F303" t="s">
        <v>59</v>
      </c>
      <c r="G303">
        <v>129579</v>
      </c>
      <c r="H303" t="s">
        <v>60</v>
      </c>
      <c r="I303">
        <v>2</v>
      </c>
      <c r="J303">
        <v>298435</v>
      </c>
      <c r="K303">
        <v>70</v>
      </c>
      <c r="L303">
        <v>117454</v>
      </c>
      <c r="M303">
        <v>32230</v>
      </c>
      <c r="N303">
        <v>17307</v>
      </c>
      <c r="O303" t="s">
        <v>25</v>
      </c>
      <c r="P303">
        <v>0</v>
      </c>
      <c r="Q303" t="s">
        <v>102</v>
      </c>
      <c r="R303">
        <v>1550071045</v>
      </c>
      <c r="S303" t="s">
        <v>28</v>
      </c>
      <c r="T303" t="s">
        <v>30</v>
      </c>
      <c r="U303" t="s">
        <v>25</v>
      </c>
    </row>
    <row r="304" spans="1:21" x14ac:dyDescent="0.35">
      <c r="A304">
        <v>19935018</v>
      </c>
      <c r="B304" t="s">
        <v>67</v>
      </c>
      <c r="C304" t="s">
        <v>33</v>
      </c>
      <c r="D304" t="s">
        <v>63</v>
      </c>
      <c r="E304" t="s">
        <v>68</v>
      </c>
      <c r="F304" t="s">
        <v>59</v>
      </c>
      <c r="G304">
        <v>129579</v>
      </c>
      <c r="H304" t="s">
        <v>60</v>
      </c>
      <c r="I304">
        <v>2</v>
      </c>
      <c r="J304">
        <v>298435</v>
      </c>
      <c r="K304">
        <v>70</v>
      </c>
      <c r="L304">
        <v>117454</v>
      </c>
      <c r="M304">
        <v>32230</v>
      </c>
      <c r="N304">
        <v>17307</v>
      </c>
      <c r="O304" t="s">
        <v>25</v>
      </c>
      <c r="P304">
        <v>0</v>
      </c>
      <c r="Q304" t="s">
        <v>96</v>
      </c>
      <c r="R304">
        <v>1550071045</v>
      </c>
      <c r="S304" t="s">
        <v>28</v>
      </c>
      <c r="T304" t="s">
        <v>30</v>
      </c>
      <c r="U304" t="s">
        <v>25</v>
      </c>
    </row>
    <row r="305" spans="1:21" x14ac:dyDescent="0.35">
      <c r="A305">
        <v>19935019</v>
      </c>
      <c r="B305" t="s">
        <v>44</v>
      </c>
      <c r="C305" t="s">
        <v>33</v>
      </c>
      <c r="D305" t="s">
        <v>23</v>
      </c>
      <c r="E305" t="s">
        <v>45</v>
      </c>
      <c r="F305" t="s">
        <v>46</v>
      </c>
      <c r="G305">
        <v>44636</v>
      </c>
      <c r="H305" t="s">
        <v>26</v>
      </c>
      <c r="I305">
        <v>2</v>
      </c>
      <c r="J305">
        <v>298435</v>
      </c>
      <c r="K305">
        <v>70</v>
      </c>
      <c r="L305">
        <v>117454</v>
      </c>
      <c r="M305">
        <v>32230</v>
      </c>
      <c r="N305">
        <v>17307</v>
      </c>
      <c r="O305" t="s">
        <v>25</v>
      </c>
      <c r="P305">
        <v>0</v>
      </c>
      <c r="Q305" t="s">
        <v>27</v>
      </c>
      <c r="R305">
        <v>1550071046</v>
      </c>
      <c r="S305" t="s">
        <v>28</v>
      </c>
      <c r="T305" t="s">
        <v>30</v>
      </c>
      <c r="U305" t="s">
        <v>25</v>
      </c>
    </row>
    <row r="306" spans="1:21" x14ac:dyDescent="0.35">
      <c r="A306">
        <v>19935068</v>
      </c>
      <c r="B306" t="s">
        <v>56</v>
      </c>
      <c r="C306" t="s">
        <v>33</v>
      </c>
      <c r="D306" t="s">
        <v>57</v>
      </c>
      <c r="E306" t="s">
        <v>58</v>
      </c>
      <c r="F306" t="s">
        <v>59</v>
      </c>
      <c r="G306">
        <v>129581</v>
      </c>
      <c r="H306" t="s">
        <v>60</v>
      </c>
      <c r="I306">
        <v>2</v>
      </c>
      <c r="J306">
        <v>298435</v>
      </c>
      <c r="K306">
        <v>70</v>
      </c>
      <c r="L306">
        <v>117454</v>
      </c>
      <c r="M306">
        <v>34292</v>
      </c>
      <c r="N306">
        <v>17307</v>
      </c>
      <c r="O306" t="s">
        <v>25</v>
      </c>
      <c r="P306">
        <v>0</v>
      </c>
      <c r="Q306" t="s">
        <v>103</v>
      </c>
      <c r="R306">
        <v>1550071138</v>
      </c>
      <c r="S306" t="s">
        <v>28</v>
      </c>
      <c r="T306" t="s">
        <v>30</v>
      </c>
      <c r="U306" t="s">
        <v>25</v>
      </c>
    </row>
    <row r="307" spans="1:21" x14ac:dyDescent="0.35">
      <c r="A307">
        <v>19935069</v>
      </c>
      <c r="B307" t="s">
        <v>67</v>
      </c>
      <c r="C307" t="s">
        <v>33</v>
      </c>
      <c r="D307" t="s">
        <v>63</v>
      </c>
      <c r="E307" t="s">
        <v>68</v>
      </c>
      <c r="F307" t="s">
        <v>59</v>
      </c>
      <c r="G307">
        <v>129581</v>
      </c>
      <c r="H307" t="s">
        <v>60</v>
      </c>
      <c r="I307">
        <v>2</v>
      </c>
      <c r="J307">
        <v>298435</v>
      </c>
      <c r="K307">
        <v>70</v>
      </c>
      <c r="L307">
        <v>117454</v>
      </c>
      <c r="M307">
        <v>34292</v>
      </c>
      <c r="N307">
        <v>17307</v>
      </c>
      <c r="O307" t="s">
        <v>25</v>
      </c>
      <c r="P307">
        <v>0</v>
      </c>
      <c r="Q307" t="s">
        <v>100</v>
      </c>
      <c r="R307">
        <v>1550071138</v>
      </c>
      <c r="S307" t="s">
        <v>28</v>
      </c>
      <c r="T307" t="s">
        <v>30</v>
      </c>
      <c r="U307" t="s">
        <v>25</v>
      </c>
    </row>
    <row r="308" spans="1:21" x14ac:dyDescent="0.35">
      <c r="A308">
        <v>19935071</v>
      </c>
      <c r="B308" t="s">
        <v>44</v>
      </c>
      <c r="C308" t="s">
        <v>33</v>
      </c>
      <c r="D308" t="s">
        <v>23</v>
      </c>
      <c r="E308" t="s">
        <v>45</v>
      </c>
      <c r="F308" t="s">
        <v>46</v>
      </c>
      <c r="G308">
        <v>44635</v>
      </c>
      <c r="H308" t="s">
        <v>26</v>
      </c>
      <c r="I308">
        <v>2</v>
      </c>
      <c r="J308">
        <v>298435</v>
      </c>
      <c r="K308">
        <v>70</v>
      </c>
      <c r="L308">
        <v>117454</v>
      </c>
      <c r="M308">
        <v>34292</v>
      </c>
      <c r="N308">
        <v>17307</v>
      </c>
      <c r="O308" t="s">
        <v>25</v>
      </c>
      <c r="P308">
        <v>0</v>
      </c>
      <c r="Q308" t="s">
        <v>27</v>
      </c>
      <c r="R308">
        <v>1550071138</v>
      </c>
      <c r="S308" t="s">
        <v>28</v>
      </c>
      <c r="T308" t="s">
        <v>30</v>
      </c>
      <c r="U308" t="s">
        <v>25</v>
      </c>
    </row>
    <row r="309" spans="1:21" x14ac:dyDescent="0.35">
      <c r="A309">
        <v>19935073</v>
      </c>
      <c r="B309" t="s">
        <v>21</v>
      </c>
      <c r="C309" t="s">
        <v>22</v>
      </c>
      <c r="D309" t="s">
        <v>23</v>
      </c>
      <c r="E309" t="s">
        <v>24</v>
      </c>
      <c r="F309" t="s">
        <v>25</v>
      </c>
      <c r="G309" t="s">
        <v>25</v>
      </c>
      <c r="H309" t="s">
        <v>26</v>
      </c>
      <c r="I309">
        <v>2</v>
      </c>
      <c r="J309">
        <v>298434</v>
      </c>
      <c r="K309">
        <v>50</v>
      </c>
      <c r="L309">
        <v>17307</v>
      </c>
      <c r="M309">
        <v>31697</v>
      </c>
      <c r="N309">
        <v>17307</v>
      </c>
      <c r="O309" t="s">
        <v>25</v>
      </c>
      <c r="P309">
        <v>0</v>
      </c>
      <c r="Q309" t="s">
        <v>27</v>
      </c>
      <c r="R309">
        <v>1550071141</v>
      </c>
      <c r="S309" t="s">
        <v>28</v>
      </c>
      <c r="T309" t="s">
        <v>30</v>
      </c>
      <c r="U309" t="s">
        <v>25</v>
      </c>
    </row>
    <row r="310" spans="1:21" x14ac:dyDescent="0.35">
      <c r="A310">
        <v>19935076</v>
      </c>
      <c r="B310" t="s">
        <v>44</v>
      </c>
      <c r="C310" t="s">
        <v>33</v>
      </c>
      <c r="D310" t="s">
        <v>23</v>
      </c>
      <c r="E310" t="s">
        <v>45</v>
      </c>
      <c r="F310" t="s">
        <v>46</v>
      </c>
      <c r="G310">
        <v>44636</v>
      </c>
      <c r="H310" t="s">
        <v>26</v>
      </c>
      <c r="I310">
        <v>2</v>
      </c>
      <c r="J310">
        <v>298435</v>
      </c>
      <c r="K310">
        <v>70</v>
      </c>
      <c r="L310">
        <v>117454</v>
      </c>
      <c r="M310">
        <v>32230</v>
      </c>
      <c r="N310">
        <v>17307</v>
      </c>
      <c r="O310" t="s">
        <v>25</v>
      </c>
      <c r="P310">
        <v>0</v>
      </c>
      <c r="Q310" t="s">
        <v>27</v>
      </c>
      <c r="R310">
        <v>1550071146</v>
      </c>
      <c r="S310" t="s">
        <v>28</v>
      </c>
      <c r="T310" t="s">
        <v>30</v>
      </c>
      <c r="U310" t="s">
        <v>25</v>
      </c>
    </row>
    <row r="311" spans="1:21" x14ac:dyDescent="0.35">
      <c r="A311">
        <v>19935090</v>
      </c>
      <c r="B311" t="s">
        <v>32</v>
      </c>
      <c r="C311" t="s">
        <v>33</v>
      </c>
      <c r="D311" t="s">
        <v>23</v>
      </c>
      <c r="E311" t="s">
        <v>34</v>
      </c>
      <c r="F311" t="s">
        <v>35</v>
      </c>
      <c r="G311">
        <v>29409</v>
      </c>
      <c r="H311" t="s">
        <v>26</v>
      </c>
      <c r="I311">
        <v>2</v>
      </c>
      <c r="J311">
        <v>298435</v>
      </c>
      <c r="K311">
        <v>70</v>
      </c>
      <c r="L311">
        <v>117454</v>
      </c>
      <c r="M311">
        <v>31697</v>
      </c>
      <c r="N311">
        <v>17307</v>
      </c>
      <c r="O311" t="s">
        <v>25</v>
      </c>
      <c r="P311">
        <v>0</v>
      </c>
      <c r="Q311" t="s">
        <v>27</v>
      </c>
      <c r="R311">
        <v>1550071192</v>
      </c>
      <c r="S311" t="s">
        <v>28</v>
      </c>
      <c r="T311" t="s">
        <v>30</v>
      </c>
      <c r="U311" t="s">
        <v>25</v>
      </c>
    </row>
    <row r="312" spans="1:21" x14ac:dyDescent="0.35">
      <c r="A312">
        <v>19935091</v>
      </c>
      <c r="B312" t="s">
        <v>44</v>
      </c>
      <c r="C312" t="s">
        <v>33</v>
      </c>
      <c r="D312" t="s">
        <v>23</v>
      </c>
      <c r="E312" t="s">
        <v>45</v>
      </c>
      <c r="F312" t="s">
        <v>46</v>
      </c>
      <c r="G312">
        <v>44636</v>
      </c>
      <c r="H312" t="s">
        <v>26</v>
      </c>
      <c r="I312">
        <v>2</v>
      </c>
      <c r="J312">
        <v>298435</v>
      </c>
      <c r="K312">
        <v>70</v>
      </c>
      <c r="L312">
        <v>117454</v>
      </c>
      <c r="M312">
        <v>31697</v>
      </c>
      <c r="N312">
        <v>17307</v>
      </c>
      <c r="O312" t="s">
        <v>25</v>
      </c>
      <c r="P312">
        <v>0</v>
      </c>
      <c r="Q312" t="s">
        <v>27</v>
      </c>
      <c r="R312">
        <v>1550071195</v>
      </c>
      <c r="S312" t="s">
        <v>28</v>
      </c>
      <c r="T312" t="s">
        <v>30</v>
      </c>
      <c r="U312" t="s">
        <v>25</v>
      </c>
    </row>
    <row r="313" spans="1:21" x14ac:dyDescent="0.35">
      <c r="A313">
        <v>19935161</v>
      </c>
      <c r="B313" t="s">
        <v>36</v>
      </c>
      <c r="C313" t="s">
        <v>22</v>
      </c>
      <c r="D313" t="s">
        <v>23</v>
      </c>
      <c r="E313" t="s">
        <v>37</v>
      </c>
      <c r="F313" t="s">
        <v>38</v>
      </c>
      <c r="G313">
        <v>34292</v>
      </c>
      <c r="H313" t="s">
        <v>26</v>
      </c>
      <c r="I313">
        <v>0</v>
      </c>
      <c r="J313">
        <v>298434</v>
      </c>
      <c r="K313">
        <v>50</v>
      </c>
      <c r="L313">
        <v>17307</v>
      </c>
      <c r="M313">
        <v>34292</v>
      </c>
      <c r="N313">
        <v>17307</v>
      </c>
      <c r="O313">
        <v>34292</v>
      </c>
      <c r="P313">
        <v>0</v>
      </c>
      <c r="Q313" t="s">
        <v>104</v>
      </c>
      <c r="R313">
        <v>1550071227</v>
      </c>
      <c r="S313" t="s">
        <v>28</v>
      </c>
      <c r="T313" t="s">
        <v>30</v>
      </c>
      <c r="U313" t="s">
        <v>25</v>
      </c>
    </row>
    <row r="314" spans="1:21" x14ac:dyDescent="0.35">
      <c r="A314">
        <v>19935171</v>
      </c>
      <c r="B314" t="s">
        <v>44</v>
      </c>
      <c r="C314" t="s">
        <v>33</v>
      </c>
      <c r="D314" t="s">
        <v>23</v>
      </c>
      <c r="E314" t="s">
        <v>45</v>
      </c>
      <c r="F314" t="s">
        <v>46</v>
      </c>
      <c r="G314">
        <v>44636</v>
      </c>
      <c r="H314" t="s">
        <v>26</v>
      </c>
      <c r="I314">
        <v>2</v>
      </c>
      <c r="J314">
        <v>298435</v>
      </c>
      <c r="K314">
        <v>70</v>
      </c>
      <c r="L314">
        <v>117454</v>
      </c>
      <c r="M314">
        <v>32030</v>
      </c>
      <c r="N314">
        <v>17307</v>
      </c>
      <c r="O314" t="s">
        <v>25</v>
      </c>
      <c r="P314">
        <v>0</v>
      </c>
      <c r="Q314" t="s">
        <v>27</v>
      </c>
      <c r="R314">
        <v>1550071288</v>
      </c>
      <c r="S314" t="s">
        <v>28</v>
      </c>
      <c r="T314" t="s">
        <v>30</v>
      </c>
      <c r="U314" t="s">
        <v>25</v>
      </c>
    </row>
    <row r="315" spans="1:21" x14ac:dyDescent="0.35">
      <c r="A315">
        <v>19935176</v>
      </c>
      <c r="B315" t="s">
        <v>44</v>
      </c>
      <c r="C315" t="s">
        <v>33</v>
      </c>
      <c r="D315" t="s">
        <v>23</v>
      </c>
      <c r="E315" t="s">
        <v>45</v>
      </c>
      <c r="F315" t="s">
        <v>46</v>
      </c>
      <c r="G315">
        <v>44635</v>
      </c>
      <c r="H315" t="s">
        <v>26</v>
      </c>
      <c r="I315">
        <v>2</v>
      </c>
      <c r="J315">
        <v>298435</v>
      </c>
      <c r="K315">
        <v>70</v>
      </c>
      <c r="L315">
        <v>117454</v>
      </c>
      <c r="M315">
        <v>34292</v>
      </c>
      <c r="N315">
        <v>17307</v>
      </c>
      <c r="O315" t="s">
        <v>25</v>
      </c>
      <c r="P315">
        <v>0</v>
      </c>
      <c r="Q315" t="s">
        <v>27</v>
      </c>
      <c r="R315">
        <v>1550071317</v>
      </c>
      <c r="S315" t="s">
        <v>28</v>
      </c>
      <c r="T315" t="s">
        <v>30</v>
      </c>
      <c r="U315" t="s">
        <v>25</v>
      </c>
    </row>
    <row r="316" spans="1:21" x14ac:dyDescent="0.35">
      <c r="A316">
        <v>19935243</v>
      </c>
      <c r="B316" t="s">
        <v>44</v>
      </c>
      <c r="C316" t="s">
        <v>33</v>
      </c>
      <c r="D316" t="s">
        <v>23</v>
      </c>
      <c r="E316" t="s">
        <v>45</v>
      </c>
      <c r="F316" t="s">
        <v>46</v>
      </c>
      <c r="G316">
        <v>44636</v>
      </c>
      <c r="H316" t="s">
        <v>26</v>
      </c>
      <c r="I316">
        <v>2</v>
      </c>
      <c r="J316">
        <v>298435</v>
      </c>
      <c r="K316">
        <v>70</v>
      </c>
      <c r="L316">
        <v>117454</v>
      </c>
      <c r="M316">
        <v>32230</v>
      </c>
      <c r="N316">
        <v>17307</v>
      </c>
      <c r="O316" t="s">
        <v>25</v>
      </c>
      <c r="P316">
        <v>0</v>
      </c>
      <c r="Q316" t="s">
        <v>27</v>
      </c>
      <c r="R316">
        <v>1550071606</v>
      </c>
      <c r="S316" t="s">
        <v>28</v>
      </c>
      <c r="T316" t="s">
        <v>30</v>
      </c>
      <c r="U316" t="s">
        <v>25</v>
      </c>
    </row>
    <row r="317" spans="1:21" x14ac:dyDescent="0.35">
      <c r="A317">
        <v>19935253</v>
      </c>
      <c r="B317" t="s">
        <v>44</v>
      </c>
      <c r="C317" t="s">
        <v>33</v>
      </c>
      <c r="D317" t="s">
        <v>23</v>
      </c>
      <c r="E317" t="s">
        <v>45</v>
      </c>
      <c r="F317" t="s">
        <v>46</v>
      </c>
      <c r="G317">
        <v>44636</v>
      </c>
      <c r="H317" t="s">
        <v>26</v>
      </c>
      <c r="I317">
        <v>2</v>
      </c>
      <c r="J317">
        <v>298435</v>
      </c>
      <c r="K317">
        <v>70</v>
      </c>
      <c r="L317">
        <v>117454</v>
      </c>
      <c r="M317">
        <v>32030</v>
      </c>
      <c r="N317">
        <v>17307</v>
      </c>
      <c r="O317" t="s">
        <v>25</v>
      </c>
      <c r="P317">
        <v>0</v>
      </c>
      <c r="Q317" t="s">
        <v>27</v>
      </c>
      <c r="R317">
        <v>1550071634</v>
      </c>
      <c r="S317" t="s">
        <v>28</v>
      </c>
      <c r="T317" t="s">
        <v>30</v>
      </c>
      <c r="U317" t="s">
        <v>25</v>
      </c>
    </row>
    <row r="318" spans="1:21" x14ac:dyDescent="0.35">
      <c r="A318">
        <v>19935256</v>
      </c>
      <c r="B318" t="s">
        <v>44</v>
      </c>
      <c r="C318" t="s">
        <v>33</v>
      </c>
      <c r="D318" t="s">
        <v>23</v>
      </c>
      <c r="E318" t="s">
        <v>45</v>
      </c>
      <c r="F318" t="s">
        <v>46</v>
      </c>
      <c r="G318">
        <v>44636</v>
      </c>
      <c r="H318" t="s">
        <v>26</v>
      </c>
      <c r="I318">
        <v>2</v>
      </c>
      <c r="J318">
        <v>298435</v>
      </c>
      <c r="K318">
        <v>70</v>
      </c>
      <c r="L318">
        <v>117454</v>
      </c>
      <c r="M318">
        <v>32030</v>
      </c>
      <c r="N318">
        <v>17307</v>
      </c>
      <c r="O318" t="s">
        <v>25</v>
      </c>
      <c r="P318">
        <v>0</v>
      </c>
      <c r="Q318" t="s">
        <v>27</v>
      </c>
      <c r="R318">
        <v>1550071646</v>
      </c>
      <c r="S318" t="s">
        <v>28</v>
      </c>
      <c r="T318" t="s">
        <v>30</v>
      </c>
      <c r="U318" t="s">
        <v>25</v>
      </c>
    </row>
    <row r="319" spans="1:21" x14ac:dyDescent="0.35">
      <c r="A319">
        <v>19935264</v>
      </c>
      <c r="B319" t="s">
        <v>44</v>
      </c>
      <c r="C319" t="s">
        <v>33</v>
      </c>
      <c r="D319" t="s">
        <v>23</v>
      </c>
      <c r="E319" t="s">
        <v>45</v>
      </c>
      <c r="F319" t="s">
        <v>46</v>
      </c>
      <c r="G319">
        <v>44636</v>
      </c>
      <c r="H319" t="s">
        <v>26</v>
      </c>
      <c r="I319">
        <v>2</v>
      </c>
      <c r="J319">
        <v>298435</v>
      </c>
      <c r="K319">
        <v>70</v>
      </c>
      <c r="L319">
        <v>117454</v>
      </c>
      <c r="M319">
        <v>32030</v>
      </c>
      <c r="N319">
        <v>17307</v>
      </c>
      <c r="O319" t="s">
        <v>25</v>
      </c>
      <c r="P319">
        <v>0</v>
      </c>
      <c r="Q319" t="s">
        <v>27</v>
      </c>
      <c r="R319">
        <v>1550071659</v>
      </c>
      <c r="S319" t="s">
        <v>28</v>
      </c>
      <c r="T319" t="s">
        <v>30</v>
      </c>
      <c r="U319" t="s">
        <v>25</v>
      </c>
    </row>
    <row r="320" spans="1:21" x14ac:dyDescent="0.35">
      <c r="A320">
        <v>19935300</v>
      </c>
      <c r="B320" t="s">
        <v>36</v>
      </c>
      <c r="C320" t="s">
        <v>22</v>
      </c>
      <c r="D320" t="s">
        <v>23</v>
      </c>
      <c r="E320" t="s">
        <v>37</v>
      </c>
      <c r="F320" t="s">
        <v>38</v>
      </c>
      <c r="G320">
        <v>34004</v>
      </c>
      <c r="H320" t="s">
        <v>26</v>
      </c>
      <c r="I320">
        <v>0</v>
      </c>
      <c r="J320">
        <v>298434</v>
      </c>
      <c r="K320">
        <v>50</v>
      </c>
      <c r="L320">
        <v>17307</v>
      </c>
      <c r="M320">
        <v>32030</v>
      </c>
      <c r="N320">
        <v>17307</v>
      </c>
      <c r="O320">
        <v>34004</v>
      </c>
      <c r="P320">
        <v>0</v>
      </c>
      <c r="Q320" t="s">
        <v>104</v>
      </c>
      <c r="R320">
        <v>1550071783</v>
      </c>
      <c r="S320" t="s">
        <v>28</v>
      </c>
      <c r="T320" t="s">
        <v>30</v>
      </c>
      <c r="U320" t="s">
        <v>25</v>
      </c>
    </row>
    <row r="321" spans="1:21" x14ac:dyDescent="0.35">
      <c r="A321">
        <v>19935304</v>
      </c>
      <c r="B321" t="s">
        <v>36</v>
      </c>
      <c r="C321" t="s">
        <v>22</v>
      </c>
      <c r="D321" t="s">
        <v>23</v>
      </c>
      <c r="E321" t="s">
        <v>37</v>
      </c>
      <c r="F321" t="s">
        <v>38</v>
      </c>
      <c r="G321">
        <v>34004</v>
      </c>
      <c r="H321" t="s">
        <v>26</v>
      </c>
      <c r="I321">
        <v>0</v>
      </c>
      <c r="J321">
        <v>298434</v>
      </c>
      <c r="K321">
        <v>50</v>
      </c>
      <c r="L321">
        <v>17307</v>
      </c>
      <c r="M321">
        <v>32030</v>
      </c>
      <c r="N321">
        <v>17307</v>
      </c>
      <c r="O321">
        <v>34004</v>
      </c>
      <c r="P321">
        <v>0</v>
      </c>
      <c r="Q321" t="s">
        <v>104</v>
      </c>
      <c r="R321">
        <v>1550071785</v>
      </c>
      <c r="S321" t="s">
        <v>28</v>
      </c>
      <c r="T321" t="s">
        <v>30</v>
      </c>
      <c r="U321" t="s">
        <v>25</v>
      </c>
    </row>
    <row r="322" spans="1:21" x14ac:dyDescent="0.35">
      <c r="A322">
        <v>19935380</v>
      </c>
      <c r="B322" t="s">
        <v>44</v>
      </c>
      <c r="C322" t="s">
        <v>33</v>
      </c>
      <c r="D322" t="s">
        <v>23</v>
      </c>
      <c r="E322" t="s">
        <v>45</v>
      </c>
      <c r="F322" t="s">
        <v>46</v>
      </c>
      <c r="G322">
        <v>44636</v>
      </c>
      <c r="H322" t="s">
        <v>26</v>
      </c>
      <c r="I322">
        <v>2</v>
      </c>
      <c r="J322">
        <v>298435</v>
      </c>
      <c r="K322">
        <v>70</v>
      </c>
      <c r="L322">
        <v>117454</v>
      </c>
      <c r="M322">
        <v>32230</v>
      </c>
      <c r="N322">
        <v>17307</v>
      </c>
      <c r="O322" t="s">
        <v>25</v>
      </c>
      <c r="P322">
        <v>0</v>
      </c>
      <c r="Q322" t="s">
        <v>27</v>
      </c>
      <c r="R322">
        <v>1550071822</v>
      </c>
      <c r="S322" t="s">
        <v>28</v>
      </c>
      <c r="T322" t="s">
        <v>30</v>
      </c>
      <c r="U322" t="s">
        <v>25</v>
      </c>
    </row>
    <row r="323" spans="1:21" x14ac:dyDescent="0.35">
      <c r="A323">
        <v>19935412</v>
      </c>
      <c r="B323" t="s">
        <v>56</v>
      </c>
      <c r="C323" t="s">
        <v>33</v>
      </c>
      <c r="D323" t="s">
        <v>57</v>
      </c>
      <c r="E323" t="s">
        <v>58</v>
      </c>
      <c r="F323" t="s">
        <v>59</v>
      </c>
      <c r="G323">
        <v>129583</v>
      </c>
      <c r="H323" t="s">
        <v>60</v>
      </c>
      <c r="I323">
        <v>2</v>
      </c>
      <c r="J323">
        <v>298435</v>
      </c>
      <c r="K323">
        <v>70</v>
      </c>
      <c r="L323">
        <v>117454</v>
      </c>
      <c r="M323">
        <v>32335</v>
      </c>
      <c r="N323">
        <v>17307</v>
      </c>
      <c r="O323" t="s">
        <v>25</v>
      </c>
      <c r="P323">
        <v>0</v>
      </c>
      <c r="Q323" t="s">
        <v>105</v>
      </c>
      <c r="R323">
        <v>1550071915</v>
      </c>
      <c r="S323" t="s">
        <v>28</v>
      </c>
      <c r="T323" t="s">
        <v>30</v>
      </c>
      <c r="U323" t="s">
        <v>25</v>
      </c>
    </row>
    <row r="324" spans="1:21" x14ac:dyDescent="0.35">
      <c r="A324">
        <v>19935413</v>
      </c>
      <c r="B324" t="s">
        <v>67</v>
      </c>
      <c r="C324" t="s">
        <v>33</v>
      </c>
      <c r="D324" t="s">
        <v>63</v>
      </c>
      <c r="E324" t="s">
        <v>68</v>
      </c>
      <c r="F324" t="s">
        <v>59</v>
      </c>
      <c r="G324">
        <v>129583</v>
      </c>
      <c r="H324" t="s">
        <v>60</v>
      </c>
      <c r="I324">
        <v>2</v>
      </c>
      <c r="J324">
        <v>298435</v>
      </c>
      <c r="K324">
        <v>70</v>
      </c>
      <c r="L324">
        <v>117454</v>
      </c>
      <c r="M324">
        <v>32335</v>
      </c>
      <c r="N324">
        <v>17307</v>
      </c>
      <c r="O324" t="s">
        <v>25</v>
      </c>
      <c r="P324">
        <v>0</v>
      </c>
      <c r="Q324" t="s">
        <v>96</v>
      </c>
      <c r="R324">
        <v>1550071915</v>
      </c>
      <c r="S324" t="s">
        <v>28</v>
      </c>
      <c r="T324" t="s">
        <v>30</v>
      </c>
      <c r="U324" t="s">
        <v>25</v>
      </c>
    </row>
    <row r="325" spans="1:21" x14ac:dyDescent="0.35">
      <c r="A325">
        <v>19935414</v>
      </c>
      <c r="B325" t="s">
        <v>44</v>
      </c>
      <c r="C325" t="s">
        <v>33</v>
      </c>
      <c r="D325" t="s">
        <v>23</v>
      </c>
      <c r="E325" t="s">
        <v>45</v>
      </c>
      <c r="F325" t="s">
        <v>46</v>
      </c>
      <c r="G325">
        <v>44636</v>
      </c>
      <c r="H325" t="s">
        <v>26</v>
      </c>
      <c r="I325">
        <v>2</v>
      </c>
      <c r="J325">
        <v>298435</v>
      </c>
      <c r="K325">
        <v>70</v>
      </c>
      <c r="L325">
        <v>117454</v>
      </c>
      <c r="M325">
        <v>32335</v>
      </c>
      <c r="N325">
        <v>17307</v>
      </c>
      <c r="O325" t="s">
        <v>25</v>
      </c>
      <c r="P325">
        <v>0</v>
      </c>
      <c r="Q325" t="s">
        <v>27</v>
      </c>
      <c r="R325">
        <v>1550071915</v>
      </c>
      <c r="S325" t="s">
        <v>28</v>
      </c>
      <c r="T325" t="s">
        <v>30</v>
      </c>
      <c r="U325" t="s">
        <v>25</v>
      </c>
    </row>
    <row r="326" spans="1:21" x14ac:dyDescent="0.35">
      <c r="A326">
        <v>19935709</v>
      </c>
      <c r="B326" t="s">
        <v>56</v>
      </c>
      <c r="C326" t="s">
        <v>33</v>
      </c>
      <c r="D326" t="s">
        <v>57</v>
      </c>
      <c r="E326" t="s">
        <v>58</v>
      </c>
      <c r="F326" t="s">
        <v>59</v>
      </c>
      <c r="G326">
        <v>129584</v>
      </c>
      <c r="H326" t="s">
        <v>60</v>
      </c>
      <c r="I326">
        <v>2</v>
      </c>
      <c r="J326">
        <v>298435</v>
      </c>
      <c r="K326">
        <v>70</v>
      </c>
      <c r="L326">
        <v>117454</v>
      </c>
      <c r="M326">
        <v>32009</v>
      </c>
      <c r="N326">
        <v>17307</v>
      </c>
      <c r="O326" t="s">
        <v>25</v>
      </c>
      <c r="P326">
        <v>0</v>
      </c>
      <c r="Q326" t="s">
        <v>106</v>
      </c>
      <c r="R326">
        <v>1550072198</v>
      </c>
      <c r="S326" t="s">
        <v>28</v>
      </c>
      <c r="T326" t="s">
        <v>30</v>
      </c>
      <c r="U326" t="s">
        <v>25</v>
      </c>
    </row>
    <row r="327" spans="1:21" x14ac:dyDescent="0.35">
      <c r="A327">
        <v>19935710</v>
      </c>
      <c r="B327" t="s">
        <v>67</v>
      </c>
      <c r="C327" t="s">
        <v>33</v>
      </c>
      <c r="D327" t="s">
        <v>63</v>
      </c>
      <c r="E327" t="s">
        <v>68</v>
      </c>
      <c r="F327" t="s">
        <v>59</v>
      </c>
      <c r="G327">
        <v>129584</v>
      </c>
      <c r="H327" t="s">
        <v>60</v>
      </c>
      <c r="I327">
        <v>2</v>
      </c>
      <c r="J327">
        <v>298435</v>
      </c>
      <c r="K327">
        <v>70</v>
      </c>
      <c r="L327">
        <v>117454</v>
      </c>
      <c r="M327">
        <v>32009</v>
      </c>
      <c r="N327">
        <v>17307</v>
      </c>
      <c r="O327" t="s">
        <v>25</v>
      </c>
      <c r="P327">
        <v>0</v>
      </c>
      <c r="Q327" t="s">
        <v>96</v>
      </c>
      <c r="R327">
        <v>1550072198</v>
      </c>
      <c r="S327" t="s">
        <v>28</v>
      </c>
      <c r="T327" t="s">
        <v>30</v>
      </c>
      <c r="U327" t="s">
        <v>25</v>
      </c>
    </row>
    <row r="328" spans="1:21" x14ac:dyDescent="0.35">
      <c r="A328">
        <v>19935711</v>
      </c>
      <c r="B328" t="s">
        <v>44</v>
      </c>
      <c r="C328" t="s">
        <v>33</v>
      </c>
      <c r="D328" t="s">
        <v>23</v>
      </c>
      <c r="E328" t="s">
        <v>45</v>
      </c>
      <c r="F328" t="s">
        <v>46</v>
      </c>
      <c r="G328">
        <v>44636</v>
      </c>
      <c r="H328" t="s">
        <v>26</v>
      </c>
      <c r="I328">
        <v>2</v>
      </c>
      <c r="J328">
        <v>298435</v>
      </c>
      <c r="K328">
        <v>70</v>
      </c>
      <c r="L328">
        <v>117454</v>
      </c>
      <c r="M328">
        <v>32009</v>
      </c>
      <c r="N328">
        <v>17307</v>
      </c>
      <c r="O328" t="s">
        <v>25</v>
      </c>
      <c r="P328">
        <v>0</v>
      </c>
      <c r="Q328" t="s">
        <v>27</v>
      </c>
      <c r="R328">
        <v>1550072198</v>
      </c>
      <c r="S328" t="s">
        <v>28</v>
      </c>
      <c r="T328" t="s">
        <v>30</v>
      </c>
      <c r="U328" t="s">
        <v>25</v>
      </c>
    </row>
    <row r="329" spans="1:21" x14ac:dyDescent="0.35">
      <c r="A329">
        <v>19935778</v>
      </c>
      <c r="B329" t="s">
        <v>36</v>
      </c>
      <c r="C329" t="s">
        <v>22</v>
      </c>
      <c r="D329" t="s">
        <v>23</v>
      </c>
      <c r="E329" t="s">
        <v>37</v>
      </c>
      <c r="F329" t="s">
        <v>38</v>
      </c>
      <c r="G329">
        <v>32030</v>
      </c>
      <c r="H329" t="s">
        <v>26</v>
      </c>
      <c r="I329">
        <v>0</v>
      </c>
      <c r="J329">
        <v>298434</v>
      </c>
      <c r="K329">
        <v>50</v>
      </c>
      <c r="L329">
        <v>17307</v>
      </c>
      <c r="M329">
        <v>32030</v>
      </c>
      <c r="N329">
        <v>17307</v>
      </c>
      <c r="O329">
        <v>32030</v>
      </c>
      <c r="P329">
        <v>0</v>
      </c>
      <c r="Q329" t="s">
        <v>104</v>
      </c>
      <c r="R329">
        <v>1550072430</v>
      </c>
      <c r="S329" t="s">
        <v>28</v>
      </c>
      <c r="T329" t="s">
        <v>30</v>
      </c>
      <c r="U329" t="s">
        <v>25</v>
      </c>
    </row>
    <row r="330" spans="1:21" x14ac:dyDescent="0.35">
      <c r="A330">
        <v>19935812</v>
      </c>
      <c r="B330" t="s">
        <v>36</v>
      </c>
      <c r="C330" t="s">
        <v>22</v>
      </c>
      <c r="D330" t="s">
        <v>23</v>
      </c>
      <c r="E330" t="s">
        <v>37</v>
      </c>
      <c r="F330" t="s">
        <v>38</v>
      </c>
      <c r="G330">
        <v>34004</v>
      </c>
      <c r="H330" t="s">
        <v>26</v>
      </c>
      <c r="I330">
        <v>0</v>
      </c>
      <c r="J330">
        <v>298434</v>
      </c>
      <c r="K330">
        <v>50</v>
      </c>
      <c r="L330">
        <v>17307</v>
      </c>
      <c r="M330">
        <v>32030</v>
      </c>
      <c r="N330">
        <v>17307</v>
      </c>
      <c r="O330">
        <v>34004</v>
      </c>
      <c r="P330">
        <v>0</v>
      </c>
      <c r="Q330" t="s">
        <v>104</v>
      </c>
      <c r="R330">
        <v>1550072604</v>
      </c>
      <c r="S330" t="s">
        <v>28</v>
      </c>
      <c r="T330" t="s">
        <v>30</v>
      </c>
      <c r="U330" t="s">
        <v>25</v>
      </c>
    </row>
    <row r="331" spans="1:21" x14ac:dyDescent="0.35">
      <c r="A331">
        <v>19935817</v>
      </c>
      <c r="B331" t="s">
        <v>32</v>
      </c>
      <c r="C331" t="s">
        <v>33</v>
      </c>
      <c r="D331" t="s">
        <v>23</v>
      </c>
      <c r="E331" t="s">
        <v>34</v>
      </c>
      <c r="F331" t="s">
        <v>35</v>
      </c>
      <c r="G331">
        <v>29409</v>
      </c>
      <c r="H331" t="s">
        <v>26</v>
      </c>
      <c r="I331">
        <v>2</v>
      </c>
      <c r="J331">
        <v>298435</v>
      </c>
      <c r="K331">
        <v>70</v>
      </c>
      <c r="L331">
        <v>117454</v>
      </c>
      <c r="M331">
        <v>32030</v>
      </c>
      <c r="N331">
        <v>17307</v>
      </c>
      <c r="O331" t="s">
        <v>25</v>
      </c>
      <c r="P331">
        <v>0</v>
      </c>
      <c r="Q331" t="s">
        <v>27</v>
      </c>
      <c r="R331">
        <v>1550072635</v>
      </c>
      <c r="S331" t="s">
        <v>28</v>
      </c>
      <c r="T331" t="s">
        <v>30</v>
      </c>
      <c r="U331" t="s">
        <v>25</v>
      </c>
    </row>
    <row r="332" spans="1:21" x14ac:dyDescent="0.35">
      <c r="A332">
        <v>19935818</v>
      </c>
      <c r="B332" t="s">
        <v>32</v>
      </c>
      <c r="C332" t="s">
        <v>33</v>
      </c>
      <c r="D332" t="s">
        <v>23</v>
      </c>
      <c r="E332" t="s">
        <v>34</v>
      </c>
      <c r="F332" t="s">
        <v>35</v>
      </c>
      <c r="G332">
        <v>29409</v>
      </c>
      <c r="H332" t="s">
        <v>26</v>
      </c>
      <c r="I332">
        <v>2</v>
      </c>
      <c r="J332">
        <v>298435</v>
      </c>
      <c r="K332">
        <v>70</v>
      </c>
      <c r="L332">
        <v>117454</v>
      </c>
      <c r="M332">
        <v>32030</v>
      </c>
      <c r="N332">
        <v>17307</v>
      </c>
      <c r="O332" t="s">
        <v>25</v>
      </c>
      <c r="P332">
        <v>0</v>
      </c>
      <c r="Q332" t="s">
        <v>27</v>
      </c>
      <c r="R332">
        <v>1550072654</v>
      </c>
      <c r="S332" t="s">
        <v>28</v>
      </c>
      <c r="T332" t="s">
        <v>30</v>
      </c>
      <c r="U332" t="s">
        <v>25</v>
      </c>
    </row>
    <row r="333" spans="1:21" x14ac:dyDescent="0.35">
      <c r="A333">
        <v>19935863</v>
      </c>
      <c r="B333" t="s">
        <v>48</v>
      </c>
      <c r="C333" t="s">
        <v>22</v>
      </c>
      <c r="D333" t="s">
        <v>23</v>
      </c>
      <c r="E333" t="s">
        <v>49</v>
      </c>
      <c r="F333" t="s">
        <v>24</v>
      </c>
      <c r="G333">
        <v>17307</v>
      </c>
      <c r="H333" t="s">
        <v>26</v>
      </c>
      <c r="I333">
        <v>0</v>
      </c>
      <c r="J333">
        <v>298434</v>
      </c>
      <c r="K333">
        <v>50</v>
      </c>
      <c r="L333">
        <v>17307</v>
      </c>
      <c r="M333">
        <v>32230</v>
      </c>
      <c r="N333">
        <v>17307</v>
      </c>
      <c r="O333" t="s">
        <v>25</v>
      </c>
      <c r="P333">
        <v>0</v>
      </c>
      <c r="Q333" t="s">
        <v>94</v>
      </c>
      <c r="R333">
        <v>1550072843</v>
      </c>
      <c r="S333" t="s">
        <v>28</v>
      </c>
      <c r="T333" t="s">
        <v>107</v>
      </c>
      <c r="U333" t="s">
        <v>25</v>
      </c>
    </row>
    <row r="334" spans="1:21" x14ac:dyDescent="0.35">
      <c r="A334">
        <v>19936384</v>
      </c>
      <c r="B334" t="s">
        <v>32</v>
      </c>
      <c r="C334" t="s">
        <v>33</v>
      </c>
      <c r="D334" t="s">
        <v>23</v>
      </c>
      <c r="E334" t="s">
        <v>34</v>
      </c>
      <c r="F334" t="s">
        <v>35</v>
      </c>
      <c r="G334">
        <v>29409</v>
      </c>
      <c r="H334" t="s">
        <v>26</v>
      </c>
      <c r="I334">
        <v>2</v>
      </c>
      <c r="J334">
        <v>298435</v>
      </c>
      <c r="K334">
        <v>70</v>
      </c>
      <c r="L334">
        <v>117454</v>
      </c>
      <c r="M334">
        <v>32030</v>
      </c>
      <c r="N334">
        <v>17307</v>
      </c>
      <c r="O334" t="s">
        <v>25</v>
      </c>
      <c r="P334">
        <v>0</v>
      </c>
      <c r="Q334" t="s">
        <v>27</v>
      </c>
      <c r="R334">
        <v>1550077028</v>
      </c>
      <c r="S334" t="s">
        <v>28</v>
      </c>
      <c r="T334" t="s">
        <v>30</v>
      </c>
      <c r="U334" t="s">
        <v>25</v>
      </c>
    </row>
    <row r="335" spans="1:21" x14ac:dyDescent="0.35">
      <c r="A335">
        <v>19987276</v>
      </c>
      <c r="B335" t="s">
        <v>21</v>
      </c>
      <c r="C335" t="s">
        <v>22</v>
      </c>
      <c r="D335" t="s">
        <v>23</v>
      </c>
      <c r="E335" t="s">
        <v>24</v>
      </c>
      <c r="F335" t="s">
        <v>25</v>
      </c>
      <c r="G335" t="s">
        <v>25</v>
      </c>
      <c r="H335" t="s">
        <v>26</v>
      </c>
      <c r="I335">
        <v>2</v>
      </c>
      <c r="J335">
        <v>298434</v>
      </c>
      <c r="K335">
        <v>50</v>
      </c>
      <c r="L335">
        <v>17307</v>
      </c>
      <c r="M335">
        <v>32331</v>
      </c>
      <c r="N335">
        <v>17307</v>
      </c>
      <c r="O335" t="s">
        <v>25</v>
      </c>
      <c r="P335">
        <v>0</v>
      </c>
      <c r="Q335" t="s">
        <v>27</v>
      </c>
      <c r="R335">
        <v>1550361235</v>
      </c>
      <c r="S335" t="s">
        <v>28</v>
      </c>
      <c r="T335" t="s">
        <v>108</v>
      </c>
      <c r="U335" t="s">
        <v>25</v>
      </c>
    </row>
    <row r="336" spans="1:21" x14ac:dyDescent="0.35">
      <c r="A336">
        <v>20011460</v>
      </c>
      <c r="B336" t="s">
        <v>44</v>
      </c>
      <c r="C336" t="s">
        <v>33</v>
      </c>
      <c r="D336" t="s">
        <v>23</v>
      </c>
      <c r="E336" t="s">
        <v>45</v>
      </c>
      <c r="F336" t="s">
        <v>46</v>
      </c>
      <c r="G336">
        <v>44636</v>
      </c>
      <c r="H336" t="s">
        <v>26</v>
      </c>
      <c r="I336">
        <v>2</v>
      </c>
      <c r="J336">
        <v>298435</v>
      </c>
      <c r="K336">
        <v>70</v>
      </c>
      <c r="L336">
        <v>117454</v>
      </c>
      <c r="M336">
        <v>32335</v>
      </c>
      <c r="N336">
        <v>17307</v>
      </c>
      <c r="O336" t="s">
        <v>25</v>
      </c>
      <c r="P336">
        <v>0</v>
      </c>
      <c r="Q336" t="s">
        <v>27</v>
      </c>
      <c r="R336">
        <v>1550588849</v>
      </c>
      <c r="S336" t="s">
        <v>28</v>
      </c>
      <c r="T336" t="s">
        <v>109</v>
      </c>
      <c r="U336" t="s">
        <v>25</v>
      </c>
    </row>
    <row r="337" spans="1:21" x14ac:dyDescent="0.35">
      <c r="A337">
        <v>20025659</v>
      </c>
      <c r="B337" t="s">
        <v>21</v>
      </c>
      <c r="C337" t="s">
        <v>22</v>
      </c>
      <c r="D337" t="s">
        <v>23</v>
      </c>
      <c r="E337" t="s">
        <v>24</v>
      </c>
      <c r="F337" t="s">
        <v>25</v>
      </c>
      <c r="G337" t="s">
        <v>25</v>
      </c>
      <c r="H337" t="s">
        <v>26</v>
      </c>
      <c r="I337">
        <v>2</v>
      </c>
      <c r="J337">
        <v>298434</v>
      </c>
      <c r="K337">
        <v>50</v>
      </c>
      <c r="L337">
        <v>17307</v>
      </c>
      <c r="M337">
        <v>32335</v>
      </c>
      <c r="N337">
        <v>17307</v>
      </c>
      <c r="O337" t="s">
        <v>25</v>
      </c>
      <c r="P337">
        <v>0</v>
      </c>
      <c r="Q337" t="s">
        <v>27</v>
      </c>
      <c r="R337">
        <v>1550674209</v>
      </c>
      <c r="S337" t="s">
        <v>28</v>
      </c>
      <c r="T337" t="s">
        <v>110</v>
      </c>
      <c r="U337" t="s">
        <v>25</v>
      </c>
    </row>
    <row r="338" spans="1:21" x14ac:dyDescent="0.35">
      <c r="A338">
        <v>20025726</v>
      </c>
      <c r="B338" t="s">
        <v>21</v>
      </c>
      <c r="C338" t="s">
        <v>22</v>
      </c>
      <c r="D338" t="s">
        <v>23</v>
      </c>
      <c r="E338" t="s">
        <v>24</v>
      </c>
      <c r="F338" t="s">
        <v>25</v>
      </c>
      <c r="G338" t="s">
        <v>25</v>
      </c>
      <c r="H338" t="s">
        <v>26</v>
      </c>
      <c r="I338">
        <v>2</v>
      </c>
      <c r="J338">
        <v>298434</v>
      </c>
      <c r="K338">
        <v>50</v>
      </c>
      <c r="L338">
        <v>17307</v>
      </c>
      <c r="M338">
        <v>32009</v>
      </c>
      <c r="N338">
        <v>17307</v>
      </c>
      <c r="O338" t="s">
        <v>25</v>
      </c>
      <c r="P338">
        <v>0</v>
      </c>
      <c r="Q338" t="s">
        <v>27</v>
      </c>
      <c r="R338">
        <v>1550674644</v>
      </c>
      <c r="S338" t="s">
        <v>28</v>
      </c>
      <c r="T338" t="s">
        <v>55</v>
      </c>
      <c r="U338" t="s">
        <v>25</v>
      </c>
    </row>
    <row r="339" spans="1:21" x14ac:dyDescent="0.35">
      <c r="A339">
        <v>20025880</v>
      </c>
      <c r="B339" t="s">
        <v>21</v>
      </c>
      <c r="C339" t="s">
        <v>22</v>
      </c>
      <c r="D339" t="s">
        <v>23</v>
      </c>
      <c r="E339" t="s">
        <v>24</v>
      </c>
      <c r="F339" t="s">
        <v>25</v>
      </c>
      <c r="G339" t="s">
        <v>25</v>
      </c>
      <c r="H339" t="s">
        <v>26</v>
      </c>
      <c r="I339">
        <v>2</v>
      </c>
      <c r="J339">
        <v>298434</v>
      </c>
      <c r="K339">
        <v>50</v>
      </c>
      <c r="L339">
        <v>17307</v>
      </c>
      <c r="M339">
        <v>34317</v>
      </c>
      <c r="N339">
        <v>17307</v>
      </c>
      <c r="O339" t="s">
        <v>25</v>
      </c>
      <c r="P339">
        <v>0</v>
      </c>
      <c r="Q339" t="s">
        <v>27</v>
      </c>
      <c r="R339">
        <v>1550675243</v>
      </c>
      <c r="S339" t="s">
        <v>28</v>
      </c>
      <c r="T339" t="s">
        <v>47</v>
      </c>
      <c r="U339" t="s">
        <v>25</v>
      </c>
    </row>
    <row r="340" spans="1:21" x14ac:dyDescent="0.35">
      <c r="A340">
        <v>20026065</v>
      </c>
      <c r="B340" t="s">
        <v>32</v>
      </c>
      <c r="C340" t="s">
        <v>33</v>
      </c>
      <c r="D340" t="s">
        <v>23</v>
      </c>
      <c r="E340" t="s">
        <v>34</v>
      </c>
      <c r="F340" t="s">
        <v>35</v>
      </c>
      <c r="G340">
        <v>29409</v>
      </c>
      <c r="H340" t="s">
        <v>26</v>
      </c>
      <c r="I340">
        <v>2</v>
      </c>
      <c r="J340">
        <v>298435</v>
      </c>
      <c r="K340">
        <v>70</v>
      </c>
      <c r="L340">
        <v>117454</v>
      </c>
      <c r="M340">
        <v>32335</v>
      </c>
      <c r="N340">
        <v>17307</v>
      </c>
      <c r="O340" t="s">
        <v>25</v>
      </c>
      <c r="P340">
        <v>0</v>
      </c>
      <c r="Q340" t="s">
        <v>27</v>
      </c>
      <c r="R340">
        <v>1550676394</v>
      </c>
      <c r="S340" t="s">
        <v>28</v>
      </c>
      <c r="T340" t="s">
        <v>110</v>
      </c>
      <c r="U340" t="s">
        <v>25</v>
      </c>
    </row>
    <row r="341" spans="1:21" x14ac:dyDescent="0.35">
      <c r="A341">
        <v>20026067</v>
      </c>
      <c r="B341" t="s">
        <v>44</v>
      </c>
      <c r="C341" t="s">
        <v>33</v>
      </c>
      <c r="D341" t="s">
        <v>23</v>
      </c>
      <c r="E341" t="s">
        <v>45</v>
      </c>
      <c r="F341" t="s">
        <v>46</v>
      </c>
      <c r="G341">
        <v>44636</v>
      </c>
      <c r="H341" t="s">
        <v>26</v>
      </c>
      <c r="I341">
        <v>2</v>
      </c>
      <c r="J341">
        <v>298435</v>
      </c>
      <c r="K341">
        <v>70</v>
      </c>
      <c r="L341">
        <v>117454</v>
      </c>
      <c r="M341">
        <v>32335</v>
      </c>
      <c r="N341">
        <v>17307</v>
      </c>
      <c r="O341" t="s">
        <v>25</v>
      </c>
      <c r="P341">
        <v>0</v>
      </c>
      <c r="Q341" t="s">
        <v>27</v>
      </c>
      <c r="R341">
        <v>1550676400</v>
      </c>
      <c r="S341" t="s">
        <v>28</v>
      </c>
      <c r="T341" t="s">
        <v>110</v>
      </c>
      <c r="U341" t="s">
        <v>25</v>
      </c>
    </row>
    <row r="342" spans="1:21" x14ac:dyDescent="0.35">
      <c r="A342">
        <v>20026071</v>
      </c>
      <c r="B342" t="s">
        <v>32</v>
      </c>
      <c r="C342" t="s">
        <v>33</v>
      </c>
      <c r="D342" t="s">
        <v>23</v>
      </c>
      <c r="E342" t="s">
        <v>34</v>
      </c>
      <c r="F342" t="s">
        <v>35</v>
      </c>
      <c r="G342">
        <v>29409</v>
      </c>
      <c r="H342" t="s">
        <v>26</v>
      </c>
      <c r="I342">
        <v>2</v>
      </c>
      <c r="J342">
        <v>298435</v>
      </c>
      <c r="K342">
        <v>70</v>
      </c>
      <c r="L342">
        <v>117454</v>
      </c>
      <c r="M342">
        <v>34317</v>
      </c>
      <c r="N342">
        <v>17307</v>
      </c>
      <c r="O342" t="s">
        <v>25</v>
      </c>
      <c r="P342">
        <v>0</v>
      </c>
      <c r="Q342" t="s">
        <v>27</v>
      </c>
      <c r="R342">
        <v>1550676411</v>
      </c>
      <c r="S342" t="s">
        <v>28</v>
      </c>
      <c r="T342" t="s">
        <v>47</v>
      </c>
      <c r="U342" t="s">
        <v>25</v>
      </c>
    </row>
    <row r="343" spans="1:21" x14ac:dyDescent="0.35">
      <c r="A343">
        <v>20026105</v>
      </c>
      <c r="B343" t="s">
        <v>44</v>
      </c>
      <c r="C343" t="s">
        <v>33</v>
      </c>
      <c r="D343" t="s">
        <v>23</v>
      </c>
      <c r="E343" t="s">
        <v>45</v>
      </c>
      <c r="F343" t="s">
        <v>46</v>
      </c>
      <c r="G343">
        <v>44635</v>
      </c>
      <c r="H343" t="s">
        <v>26</v>
      </c>
      <c r="I343">
        <v>2</v>
      </c>
      <c r="J343">
        <v>298435</v>
      </c>
      <c r="K343">
        <v>70</v>
      </c>
      <c r="L343">
        <v>117454</v>
      </c>
      <c r="M343">
        <v>34317</v>
      </c>
      <c r="N343">
        <v>17307</v>
      </c>
      <c r="O343" t="s">
        <v>25</v>
      </c>
      <c r="P343">
        <v>0</v>
      </c>
      <c r="Q343" t="s">
        <v>27</v>
      </c>
      <c r="R343">
        <v>1550676497</v>
      </c>
      <c r="S343" t="s">
        <v>28</v>
      </c>
      <c r="T343" t="s">
        <v>47</v>
      </c>
      <c r="U343" t="s">
        <v>25</v>
      </c>
    </row>
    <row r="344" spans="1:21" x14ac:dyDescent="0.35">
      <c r="A344">
        <v>20026107</v>
      </c>
      <c r="B344" t="s">
        <v>21</v>
      </c>
      <c r="C344" t="s">
        <v>22</v>
      </c>
      <c r="D344" t="s">
        <v>23</v>
      </c>
      <c r="E344" t="s">
        <v>24</v>
      </c>
      <c r="F344" t="s">
        <v>25</v>
      </c>
      <c r="G344" t="s">
        <v>25</v>
      </c>
      <c r="H344" t="s">
        <v>26</v>
      </c>
      <c r="I344">
        <v>2</v>
      </c>
      <c r="J344">
        <v>298434</v>
      </c>
      <c r="K344">
        <v>50</v>
      </c>
      <c r="L344">
        <v>17307</v>
      </c>
      <c r="M344">
        <v>32301</v>
      </c>
      <c r="N344">
        <v>17307</v>
      </c>
      <c r="O344" t="s">
        <v>25</v>
      </c>
      <c r="P344">
        <v>0</v>
      </c>
      <c r="Q344" t="s">
        <v>27</v>
      </c>
      <c r="R344">
        <v>1550676504</v>
      </c>
      <c r="S344" t="s">
        <v>28</v>
      </c>
      <c r="T344" t="s">
        <v>30</v>
      </c>
      <c r="U344" t="s">
        <v>25</v>
      </c>
    </row>
    <row r="345" spans="1:21" x14ac:dyDescent="0.35">
      <c r="A345">
        <v>20026120</v>
      </c>
      <c r="B345" t="s">
        <v>21</v>
      </c>
      <c r="C345" t="s">
        <v>22</v>
      </c>
      <c r="D345" t="s">
        <v>23</v>
      </c>
      <c r="E345" t="s">
        <v>24</v>
      </c>
      <c r="F345" t="s">
        <v>25</v>
      </c>
      <c r="G345" t="s">
        <v>25</v>
      </c>
      <c r="H345" t="s">
        <v>26</v>
      </c>
      <c r="I345">
        <v>2</v>
      </c>
      <c r="J345">
        <v>298434</v>
      </c>
      <c r="K345">
        <v>50</v>
      </c>
      <c r="L345">
        <v>17307</v>
      </c>
      <c r="M345">
        <v>32009</v>
      </c>
      <c r="N345">
        <v>17307</v>
      </c>
      <c r="O345" t="s">
        <v>25</v>
      </c>
      <c r="P345">
        <v>0</v>
      </c>
      <c r="Q345" t="s">
        <v>27</v>
      </c>
      <c r="R345">
        <v>1550676539</v>
      </c>
      <c r="S345" t="s">
        <v>28</v>
      </c>
      <c r="T345" t="s">
        <v>30</v>
      </c>
      <c r="U345" t="s">
        <v>25</v>
      </c>
    </row>
    <row r="346" spans="1:21" x14ac:dyDescent="0.35">
      <c r="A346">
        <v>20026142</v>
      </c>
      <c r="B346" t="s">
        <v>21</v>
      </c>
      <c r="C346" t="s">
        <v>22</v>
      </c>
      <c r="D346" t="s">
        <v>23</v>
      </c>
      <c r="E346" t="s">
        <v>24</v>
      </c>
      <c r="F346" t="s">
        <v>25</v>
      </c>
      <c r="G346" t="s">
        <v>25</v>
      </c>
      <c r="H346" t="s">
        <v>26</v>
      </c>
      <c r="I346">
        <v>2</v>
      </c>
      <c r="J346">
        <v>298434</v>
      </c>
      <c r="K346">
        <v>50</v>
      </c>
      <c r="L346">
        <v>17307</v>
      </c>
      <c r="M346">
        <v>32335</v>
      </c>
      <c r="N346">
        <v>17307</v>
      </c>
      <c r="O346" t="s">
        <v>25</v>
      </c>
      <c r="P346">
        <v>0</v>
      </c>
      <c r="Q346" t="s">
        <v>27</v>
      </c>
      <c r="R346">
        <v>1550676619</v>
      </c>
      <c r="S346" t="s">
        <v>28</v>
      </c>
      <c r="T346" t="s">
        <v>30</v>
      </c>
      <c r="U346" t="s">
        <v>25</v>
      </c>
    </row>
    <row r="347" spans="1:21" x14ac:dyDescent="0.35">
      <c r="A347">
        <v>20026146</v>
      </c>
      <c r="B347" t="s">
        <v>32</v>
      </c>
      <c r="C347" t="s">
        <v>33</v>
      </c>
      <c r="D347" t="s">
        <v>23</v>
      </c>
      <c r="E347" t="s">
        <v>34</v>
      </c>
      <c r="F347" t="s">
        <v>35</v>
      </c>
      <c r="G347">
        <v>29409</v>
      </c>
      <c r="H347" t="s">
        <v>26</v>
      </c>
      <c r="I347">
        <v>2</v>
      </c>
      <c r="J347">
        <v>298435</v>
      </c>
      <c r="K347">
        <v>70</v>
      </c>
      <c r="L347">
        <v>117454</v>
      </c>
      <c r="M347">
        <v>32335</v>
      </c>
      <c r="N347">
        <v>17307</v>
      </c>
      <c r="O347" t="s">
        <v>25</v>
      </c>
      <c r="P347">
        <v>0</v>
      </c>
      <c r="Q347" t="s">
        <v>27</v>
      </c>
      <c r="R347">
        <v>1550676621</v>
      </c>
      <c r="S347" t="s">
        <v>28</v>
      </c>
      <c r="T347" t="s">
        <v>30</v>
      </c>
      <c r="U347" t="s">
        <v>25</v>
      </c>
    </row>
    <row r="348" spans="1:21" x14ac:dyDescent="0.35">
      <c r="A348">
        <v>20026147</v>
      </c>
      <c r="B348" t="s">
        <v>44</v>
      </c>
      <c r="C348" t="s">
        <v>33</v>
      </c>
      <c r="D348" t="s">
        <v>23</v>
      </c>
      <c r="E348" t="s">
        <v>45</v>
      </c>
      <c r="F348" t="s">
        <v>46</v>
      </c>
      <c r="G348">
        <v>44636</v>
      </c>
      <c r="H348" t="s">
        <v>26</v>
      </c>
      <c r="I348">
        <v>2</v>
      </c>
      <c r="J348">
        <v>298435</v>
      </c>
      <c r="K348">
        <v>70</v>
      </c>
      <c r="L348">
        <v>117454</v>
      </c>
      <c r="M348">
        <v>32335</v>
      </c>
      <c r="N348">
        <v>17307</v>
      </c>
      <c r="O348" t="s">
        <v>25</v>
      </c>
      <c r="P348">
        <v>0</v>
      </c>
      <c r="Q348" t="s">
        <v>27</v>
      </c>
      <c r="R348">
        <v>1550676624</v>
      </c>
      <c r="S348" t="s">
        <v>28</v>
      </c>
      <c r="T348" t="s">
        <v>30</v>
      </c>
      <c r="U348" t="s">
        <v>25</v>
      </c>
    </row>
    <row r="349" spans="1:21" x14ac:dyDescent="0.35">
      <c r="A349">
        <v>20026151</v>
      </c>
      <c r="B349" t="s">
        <v>21</v>
      </c>
      <c r="C349" t="s">
        <v>22</v>
      </c>
      <c r="D349" t="s">
        <v>23</v>
      </c>
      <c r="E349" t="s">
        <v>24</v>
      </c>
      <c r="F349" t="s">
        <v>25</v>
      </c>
      <c r="G349" t="s">
        <v>25</v>
      </c>
      <c r="H349" t="s">
        <v>26</v>
      </c>
      <c r="I349">
        <v>2</v>
      </c>
      <c r="J349">
        <v>298434</v>
      </c>
      <c r="K349">
        <v>50</v>
      </c>
      <c r="L349">
        <v>17307</v>
      </c>
      <c r="M349">
        <v>31697</v>
      </c>
      <c r="N349">
        <v>17307</v>
      </c>
      <c r="O349" t="s">
        <v>25</v>
      </c>
      <c r="P349">
        <v>0</v>
      </c>
      <c r="Q349" t="s">
        <v>27</v>
      </c>
      <c r="R349">
        <v>1550676631</v>
      </c>
      <c r="S349" t="s">
        <v>28</v>
      </c>
      <c r="T349" t="s">
        <v>53</v>
      </c>
      <c r="U349" t="s">
        <v>25</v>
      </c>
    </row>
    <row r="350" spans="1:21" x14ac:dyDescent="0.35">
      <c r="A350">
        <v>20026152</v>
      </c>
      <c r="B350" t="s">
        <v>21</v>
      </c>
      <c r="C350" t="s">
        <v>22</v>
      </c>
      <c r="D350" t="s">
        <v>23</v>
      </c>
      <c r="E350" t="s">
        <v>24</v>
      </c>
      <c r="F350" t="s">
        <v>25</v>
      </c>
      <c r="G350" t="s">
        <v>25</v>
      </c>
      <c r="H350" t="s">
        <v>26</v>
      </c>
      <c r="I350">
        <v>2</v>
      </c>
      <c r="J350">
        <v>298434</v>
      </c>
      <c r="K350">
        <v>50</v>
      </c>
      <c r="L350">
        <v>17307</v>
      </c>
      <c r="M350">
        <v>32030</v>
      </c>
      <c r="N350">
        <v>17307</v>
      </c>
      <c r="O350" t="s">
        <v>25</v>
      </c>
      <c r="P350">
        <v>0</v>
      </c>
      <c r="Q350" t="s">
        <v>27</v>
      </c>
      <c r="R350">
        <v>1550676631</v>
      </c>
      <c r="S350" t="s">
        <v>28</v>
      </c>
      <c r="T350" t="s">
        <v>54</v>
      </c>
      <c r="U350" t="s">
        <v>25</v>
      </c>
    </row>
    <row r="351" spans="1:21" x14ac:dyDescent="0.35">
      <c r="A351">
        <v>20026153</v>
      </c>
      <c r="B351" t="s">
        <v>85</v>
      </c>
      <c r="C351" t="s">
        <v>86</v>
      </c>
      <c r="D351" t="s">
        <v>23</v>
      </c>
      <c r="E351" t="s">
        <v>34</v>
      </c>
      <c r="F351" t="s">
        <v>87</v>
      </c>
      <c r="G351">
        <v>2128</v>
      </c>
      <c r="H351" t="s">
        <v>26</v>
      </c>
      <c r="I351">
        <v>2</v>
      </c>
      <c r="J351">
        <v>299786</v>
      </c>
      <c r="K351">
        <v>70</v>
      </c>
      <c r="L351">
        <v>118180</v>
      </c>
      <c r="M351">
        <v>31697</v>
      </c>
      <c r="N351">
        <v>17307</v>
      </c>
      <c r="O351" t="s">
        <v>25</v>
      </c>
      <c r="P351">
        <v>0</v>
      </c>
      <c r="Q351" t="s">
        <v>27</v>
      </c>
      <c r="R351">
        <v>1550676635</v>
      </c>
      <c r="S351" t="s">
        <v>28</v>
      </c>
      <c r="T351" t="s">
        <v>53</v>
      </c>
      <c r="U351" t="s">
        <v>25</v>
      </c>
    </row>
    <row r="352" spans="1:21" x14ac:dyDescent="0.35">
      <c r="A352">
        <v>20026155</v>
      </c>
      <c r="B352" t="s">
        <v>21</v>
      </c>
      <c r="C352" t="s">
        <v>22</v>
      </c>
      <c r="D352" t="s">
        <v>23</v>
      </c>
      <c r="E352" t="s">
        <v>24</v>
      </c>
      <c r="F352" t="s">
        <v>25</v>
      </c>
      <c r="G352" t="s">
        <v>25</v>
      </c>
      <c r="H352" t="s">
        <v>26</v>
      </c>
      <c r="I352">
        <v>2</v>
      </c>
      <c r="J352">
        <v>298434</v>
      </c>
      <c r="K352">
        <v>50</v>
      </c>
      <c r="L352">
        <v>17307</v>
      </c>
      <c r="M352">
        <v>31697</v>
      </c>
      <c r="N352">
        <v>17307</v>
      </c>
      <c r="O352" t="s">
        <v>25</v>
      </c>
      <c r="P352">
        <v>0</v>
      </c>
      <c r="Q352" t="s">
        <v>27</v>
      </c>
      <c r="R352">
        <v>1550676642</v>
      </c>
      <c r="S352" t="s">
        <v>28</v>
      </c>
      <c r="T352" t="s">
        <v>53</v>
      </c>
      <c r="U352" t="s">
        <v>25</v>
      </c>
    </row>
    <row r="353" spans="1:21" x14ac:dyDescent="0.35">
      <c r="A353">
        <v>20026156</v>
      </c>
      <c r="B353" t="s">
        <v>32</v>
      </c>
      <c r="C353" t="s">
        <v>33</v>
      </c>
      <c r="D353" t="s">
        <v>23</v>
      </c>
      <c r="E353" t="s">
        <v>34</v>
      </c>
      <c r="F353" t="s">
        <v>35</v>
      </c>
      <c r="G353">
        <v>29409</v>
      </c>
      <c r="H353" t="s">
        <v>26</v>
      </c>
      <c r="I353">
        <v>2</v>
      </c>
      <c r="J353">
        <v>298435</v>
      </c>
      <c r="K353">
        <v>70</v>
      </c>
      <c r="L353">
        <v>117454</v>
      </c>
      <c r="M353">
        <v>32030</v>
      </c>
      <c r="N353">
        <v>17307</v>
      </c>
      <c r="O353" t="s">
        <v>25</v>
      </c>
      <c r="P353">
        <v>0</v>
      </c>
      <c r="Q353" t="s">
        <v>27</v>
      </c>
      <c r="R353">
        <v>1550676642</v>
      </c>
      <c r="S353" t="s">
        <v>28</v>
      </c>
      <c r="T353" t="s">
        <v>54</v>
      </c>
      <c r="U353" t="s">
        <v>25</v>
      </c>
    </row>
    <row r="354" spans="1:21" x14ac:dyDescent="0.35">
      <c r="A354">
        <v>20026157</v>
      </c>
      <c r="B354" t="s">
        <v>32</v>
      </c>
      <c r="C354" t="s">
        <v>33</v>
      </c>
      <c r="D354" t="s">
        <v>23</v>
      </c>
      <c r="E354" t="s">
        <v>34</v>
      </c>
      <c r="F354" t="s">
        <v>35</v>
      </c>
      <c r="G354">
        <v>29409</v>
      </c>
      <c r="H354" t="s">
        <v>26</v>
      </c>
      <c r="I354">
        <v>2</v>
      </c>
      <c r="J354">
        <v>298435</v>
      </c>
      <c r="K354">
        <v>70</v>
      </c>
      <c r="L354">
        <v>117454</v>
      </c>
      <c r="M354">
        <v>31697</v>
      </c>
      <c r="N354">
        <v>17307</v>
      </c>
      <c r="O354" t="s">
        <v>25</v>
      </c>
      <c r="P354">
        <v>0</v>
      </c>
      <c r="Q354" t="s">
        <v>27</v>
      </c>
      <c r="R354">
        <v>1550676647</v>
      </c>
      <c r="S354" t="s">
        <v>28</v>
      </c>
      <c r="T354" t="s">
        <v>53</v>
      </c>
      <c r="U354" t="s">
        <v>25</v>
      </c>
    </row>
    <row r="355" spans="1:21" x14ac:dyDescent="0.35">
      <c r="A355">
        <v>20026159</v>
      </c>
      <c r="B355" t="s">
        <v>44</v>
      </c>
      <c r="C355" t="s">
        <v>33</v>
      </c>
      <c r="D355" t="s">
        <v>23</v>
      </c>
      <c r="E355" t="s">
        <v>45</v>
      </c>
      <c r="F355" t="s">
        <v>46</v>
      </c>
      <c r="G355">
        <v>44636</v>
      </c>
      <c r="H355" t="s">
        <v>26</v>
      </c>
      <c r="I355">
        <v>2</v>
      </c>
      <c r="J355">
        <v>298435</v>
      </c>
      <c r="K355">
        <v>70</v>
      </c>
      <c r="L355">
        <v>117454</v>
      </c>
      <c r="M355">
        <v>31697</v>
      </c>
      <c r="N355">
        <v>17307</v>
      </c>
      <c r="O355" t="s">
        <v>25</v>
      </c>
      <c r="P355">
        <v>0</v>
      </c>
      <c r="Q355" t="s">
        <v>27</v>
      </c>
      <c r="R355">
        <v>1550676650</v>
      </c>
      <c r="S355" t="s">
        <v>28</v>
      </c>
      <c r="T355" t="s">
        <v>53</v>
      </c>
      <c r="U355" t="s">
        <v>25</v>
      </c>
    </row>
    <row r="356" spans="1:21" x14ac:dyDescent="0.35">
      <c r="A356">
        <v>20026171</v>
      </c>
      <c r="B356" t="s">
        <v>21</v>
      </c>
      <c r="C356" t="s">
        <v>22</v>
      </c>
      <c r="D356" t="s">
        <v>23</v>
      </c>
      <c r="E356" t="s">
        <v>24</v>
      </c>
      <c r="F356" t="s">
        <v>25</v>
      </c>
      <c r="G356" t="s">
        <v>25</v>
      </c>
      <c r="H356" t="s">
        <v>26</v>
      </c>
      <c r="I356">
        <v>2</v>
      </c>
      <c r="J356">
        <v>298434</v>
      </c>
      <c r="K356">
        <v>50</v>
      </c>
      <c r="L356">
        <v>17307</v>
      </c>
      <c r="M356">
        <v>34292</v>
      </c>
      <c r="N356">
        <v>17307</v>
      </c>
      <c r="O356" t="s">
        <v>25</v>
      </c>
      <c r="P356">
        <v>0</v>
      </c>
      <c r="Q356" t="s">
        <v>27</v>
      </c>
      <c r="R356">
        <v>1550676673</v>
      </c>
      <c r="S356" t="s">
        <v>28</v>
      </c>
      <c r="T356" t="s">
        <v>30</v>
      </c>
      <c r="U356" t="s">
        <v>25</v>
      </c>
    </row>
    <row r="357" spans="1:21" x14ac:dyDescent="0.35">
      <c r="A357">
        <v>20026174</v>
      </c>
      <c r="B357" t="s">
        <v>32</v>
      </c>
      <c r="C357" t="s">
        <v>33</v>
      </c>
      <c r="D357" t="s">
        <v>23</v>
      </c>
      <c r="E357" t="s">
        <v>34</v>
      </c>
      <c r="F357" t="s">
        <v>35</v>
      </c>
      <c r="G357">
        <v>29409</v>
      </c>
      <c r="H357" t="s">
        <v>26</v>
      </c>
      <c r="I357">
        <v>2</v>
      </c>
      <c r="J357">
        <v>298435</v>
      </c>
      <c r="K357">
        <v>70</v>
      </c>
      <c r="L357">
        <v>117454</v>
      </c>
      <c r="M357">
        <v>34292</v>
      </c>
      <c r="N357">
        <v>17307</v>
      </c>
      <c r="O357" t="s">
        <v>25</v>
      </c>
      <c r="P357">
        <v>0</v>
      </c>
      <c r="Q357" t="s">
        <v>27</v>
      </c>
      <c r="R357">
        <v>1550676678</v>
      </c>
      <c r="S357" t="s">
        <v>28</v>
      </c>
      <c r="T357" t="s">
        <v>30</v>
      </c>
      <c r="U357" t="s">
        <v>25</v>
      </c>
    </row>
    <row r="358" spans="1:21" x14ac:dyDescent="0.35">
      <c r="A358">
        <v>20026175</v>
      </c>
      <c r="B358" t="s">
        <v>44</v>
      </c>
      <c r="C358" t="s">
        <v>33</v>
      </c>
      <c r="D358" t="s">
        <v>23</v>
      </c>
      <c r="E358" t="s">
        <v>45</v>
      </c>
      <c r="F358" t="s">
        <v>46</v>
      </c>
      <c r="G358">
        <v>44635</v>
      </c>
      <c r="H358" t="s">
        <v>26</v>
      </c>
      <c r="I358">
        <v>2</v>
      </c>
      <c r="J358">
        <v>298435</v>
      </c>
      <c r="K358">
        <v>70</v>
      </c>
      <c r="L358">
        <v>117454</v>
      </c>
      <c r="M358">
        <v>34292</v>
      </c>
      <c r="N358">
        <v>17307</v>
      </c>
      <c r="O358" t="s">
        <v>25</v>
      </c>
      <c r="P358">
        <v>0</v>
      </c>
      <c r="Q358" t="s">
        <v>27</v>
      </c>
      <c r="R358">
        <v>1550676681</v>
      </c>
      <c r="S358" t="s">
        <v>28</v>
      </c>
      <c r="T358" t="s">
        <v>30</v>
      </c>
      <c r="U358" t="s">
        <v>25</v>
      </c>
    </row>
    <row r="359" spans="1:21" x14ac:dyDescent="0.35">
      <c r="A359">
        <v>20026178</v>
      </c>
      <c r="B359" t="s">
        <v>56</v>
      </c>
      <c r="C359" t="s">
        <v>33</v>
      </c>
      <c r="D359" t="s">
        <v>57</v>
      </c>
      <c r="E359" t="s">
        <v>58</v>
      </c>
      <c r="F359" t="s">
        <v>59</v>
      </c>
      <c r="G359">
        <v>129830</v>
      </c>
      <c r="H359" t="s">
        <v>60</v>
      </c>
      <c r="I359">
        <v>2</v>
      </c>
      <c r="J359">
        <v>298435</v>
      </c>
      <c r="K359">
        <v>70</v>
      </c>
      <c r="L359">
        <v>117454</v>
      </c>
      <c r="M359">
        <v>32335</v>
      </c>
      <c r="N359">
        <v>17307</v>
      </c>
      <c r="O359" t="s">
        <v>25</v>
      </c>
      <c r="P359">
        <v>0</v>
      </c>
      <c r="Q359" t="s">
        <v>111</v>
      </c>
      <c r="R359">
        <v>1550676696</v>
      </c>
      <c r="S359" t="s">
        <v>28</v>
      </c>
      <c r="T359" t="s">
        <v>30</v>
      </c>
      <c r="U359" t="s">
        <v>25</v>
      </c>
    </row>
    <row r="360" spans="1:21" x14ac:dyDescent="0.35">
      <c r="A360">
        <v>20026179</v>
      </c>
      <c r="B360" t="s">
        <v>67</v>
      </c>
      <c r="C360" t="s">
        <v>33</v>
      </c>
      <c r="D360" t="s">
        <v>63</v>
      </c>
      <c r="E360" t="s">
        <v>68</v>
      </c>
      <c r="F360" t="s">
        <v>59</v>
      </c>
      <c r="G360">
        <v>129830</v>
      </c>
      <c r="H360" t="s">
        <v>60</v>
      </c>
      <c r="I360">
        <v>2</v>
      </c>
      <c r="J360">
        <v>298435</v>
      </c>
      <c r="K360">
        <v>70</v>
      </c>
      <c r="L360">
        <v>117454</v>
      </c>
      <c r="M360">
        <v>32335</v>
      </c>
      <c r="N360">
        <v>17307</v>
      </c>
      <c r="O360" t="s">
        <v>25</v>
      </c>
      <c r="P360">
        <v>0</v>
      </c>
      <c r="Q360" t="s">
        <v>96</v>
      </c>
      <c r="R360">
        <v>1550676696</v>
      </c>
      <c r="S360" t="s">
        <v>28</v>
      </c>
      <c r="T360" t="s">
        <v>30</v>
      </c>
      <c r="U360" t="s">
        <v>25</v>
      </c>
    </row>
    <row r="361" spans="1:21" x14ac:dyDescent="0.35">
      <c r="A361">
        <v>20026181</v>
      </c>
      <c r="B361" t="s">
        <v>44</v>
      </c>
      <c r="C361" t="s">
        <v>33</v>
      </c>
      <c r="D361" t="s">
        <v>23</v>
      </c>
      <c r="E361" t="s">
        <v>45</v>
      </c>
      <c r="F361" t="s">
        <v>46</v>
      </c>
      <c r="G361">
        <v>44636</v>
      </c>
      <c r="H361" t="s">
        <v>26</v>
      </c>
      <c r="I361">
        <v>2</v>
      </c>
      <c r="J361">
        <v>298435</v>
      </c>
      <c r="K361">
        <v>70</v>
      </c>
      <c r="L361">
        <v>117454</v>
      </c>
      <c r="M361">
        <v>32335</v>
      </c>
      <c r="N361">
        <v>17307</v>
      </c>
      <c r="O361" t="s">
        <v>25</v>
      </c>
      <c r="P361">
        <v>0</v>
      </c>
      <c r="Q361" t="s">
        <v>27</v>
      </c>
      <c r="R361">
        <v>1550676696</v>
      </c>
      <c r="S361" t="s">
        <v>28</v>
      </c>
      <c r="T361" t="s">
        <v>30</v>
      </c>
      <c r="U361" t="s">
        <v>25</v>
      </c>
    </row>
    <row r="362" spans="1:21" x14ac:dyDescent="0.35">
      <c r="A362">
        <v>20026183</v>
      </c>
      <c r="B362" t="s">
        <v>21</v>
      </c>
      <c r="C362" t="s">
        <v>22</v>
      </c>
      <c r="D362" t="s">
        <v>23</v>
      </c>
      <c r="E362" t="s">
        <v>24</v>
      </c>
      <c r="F362" t="s">
        <v>25</v>
      </c>
      <c r="G362" t="s">
        <v>25</v>
      </c>
      <c r="H362" t="s">
        <v>26</v>
      </c>
      <c r="I362">
        <v>2</v>
      </c>
      <c r="J362">
        <v>298434</v>
      </c>
      <c r="K362">
        <v>50</v>
      </c>
      <c r="L362">
        <v>17307</v>
      </c>
      <c r="M362">
        <v>32301</v>
      </c>
      <c r="N362">
        <v>17307</v>
      </c>
      <c r="O362" t="s">
        <v>25</v>
      </c>
      <c r="P362">
        <v>0</v>
      </c>
      <c r="Q362" t="s">
        <v>27</v>
      </c>
      <c r="R362">
        <v>1550676702</v>
      </c>
      <c r="S362" t="s">
        <v>28</v>
      </c>
      <c r="T362" t="s">
        <v>30</v>
      </c>
      <c r="U362" t="s">
        <v>25</v>
      </c>
    </row>
    <row r="363" spans="1:21" x14ac:dyDescent="0.35">
      <c r="A363">
        <v>20026184</v>
      </c>
      <c r="B363" t="s">
        <v>32</v>
      </c>
      <c r="C363" t="s">
        <v>33</v>
      </c>
      <c r="D363" t="s">
        <v>23</v>
      </c>
      <c r="E363" t="s">
        <v>34</v>
      </c>
      <c r="F363" t="s">
        <v>35</v>
      </c>
      <c r="G363">
        <v>29409</v>
      </c>
      <c r="H363" t="s">
        <v>26</v>
      </c>
      <c r="I363">
        <v>2</v>
      </c>
      <c r="J363">
        <v>298435</v>
      </c>
      <c r="K363">
        <v>70</v>
      </c>
      <c r="L363">
        <v>117454</v>
      </c>
      <c r="M363">
        <v>32301</v>
      </c>
      <c r="N363">
        <v>17307</v>
      </c>
      <c r="O363" t="s">
        <v>25</v>
      </c>
      <c r="P363">
        <v>0</v>
      </c>
      <c r="Q363" t="s">
        <v>27</v>
      </c>
      <c r="R363">
        <v>1550676705</v>
      </c>
      <c r="S363" t="s">
        <v>28</v>
      </c>
      <c r="T363" t="s">
        <v>30</v>
      </c>
      <c r="U363" t="s">
        <v>25</v>
      </c>
    </row>
    <row r="364" spans="1:21" x14ac:dyDescent="0.35">
      <c r="A364">
        <v>20026185</v>
      </c>
      <c r="B364" t="s">
        <v>48</v>
      </c>
      <c r="C364" t="s">
        <v>22</v>
      </c>
      <c r="D364" t="s">
        <v>23</v>
      </c>
      <c r="E364" t="s">
        <v>49</v>
      </c>
      <c r="F364" t="s">
        <v>24</v>
      </c>
      <c r="G364">
        <v>17307</v>
      </c>
      <c r="H364" t="s">
        <v>26</v>
      </c>
      <c r="I364">
        <v>0</v>
      </c>
      <c r="J364">
        <v>298434</v>
      </c>
      <c r="K364">
        <v>50</v>
      </c>
      <c r="L364">
        <v>17307</v>
      </c>
      <c r="M364">
        <v>32030</v>
      </c>
      <c r="N364">
        <v>17307</v>
      </c>
      <c r="O364" t="s">
        <v>25</v>
      </c>
      <c r="P364">
        <v>0</v>
      </c>
      <c r="Q364" t="s">
        <v>94</v>
      </c>
      <c r="R364">
        <v>1550676708</v>
      </c>
      <c r="S364" t="s">
        <v>28</v>
      </c>
      <c r="T364" t="s">
        <v>54</v>
      </c>
      <c r="U364" t="s">
        <v>25</v>
      </c>
    </row>
    <row r="365" spans="1:21" x14ac:dyDescent="0.35">
      <c r="A365">
        <v>20026187</v>
      </c>
      <c r="B365" t="s">
        <v>44</v>
      </c>
      <c r="C365" t="s">
        <v>33</v>
      </c>
      <c r="D365" t="s">
        <v>23</v>
      </c>
      <c r="E365" t="s">
        <v>45</v>
      </c>
      <c r="F365" t="s">
        <v>46</v>
      </c>
      <c r="G365">
        <v>44636</v>
      </c>
      <c r="H365" t="s">
        <v>26</v>
      </c>
      <c r="I365">
        <v>2</v>
      </c>
      <c r="J365">
        <v>298435</v>
      </c>
      <c r="K365">
        <v>70</v>
      </c>
      <c r="L365">
        <v>117454</v>
      </c>
      <c r="M365">
        <v>32301</v>
      </c>
      <c r="N365">
        <v>17307</v>
      </c>
      <c r="O365" t="s">
        <v>25</v>
      </c>
      <c r="P365">
        <v>0</v>
      </c>
      <c r="Q365" t="s">
        <v>27</v>
      </c>
      <c r="R365">
        <v>1550676712</v>
      </c>
      <c r="S365" t="s">
        <v>28</v>
      </c>
      <c r="T365" t="s">
        <v>30</v>
      </c>
      <c r="U365" t="s">
        <v>25</v>
      </c>
    </row>
    <row r="366" spans="1:21" x14ac:dyDescent="0.35">
      <c r="A366">
        <v>20026192</v>
      </c>
      <c r="B366" t="s">
        <v>56</v>
      </c>
      <c r="C366" t="s">
        <v>33</v>
      </c>
      <c r="D366" t="s">
        <v>57</v>
      </c>
      <c r="E366" t="s">
        <v>58</v>
      </c>
      <c r="F366" t="s">
        <v>59</v>
      </c>
      <c r="G366">
        <v>129831</v>
      </c>
      <c r="H366" t="s">
        <v>60</v>
      </c>
      <c r="I366">
        <v>2</v>
      </c>
      <c r="J366">
        <v>298435</v>
      </c>
      <c r="K366">
        <v>70</v>
      </c>
      <c r="L366">
        <v>117454</v>
      </c>
      <c r="M366">
        <v>32301</v>
      </c>
      <c r="N366">
        <v>17307</v>
      </c>
      <c r="O366" t="s">
        <v>25</v>
      </c>
      <c r="P366">
        <v>0</v>
      </c>
      <c r="Q366" t="s">
        <v>112</v>
      </c>
      <c r="R366">
        <v>1550676738</v>
      </c>
      <c r="S366" t="s">
        <v>28</v>
      </c>
      <c r="T366" t="s">
        <v>30</v>
      </c>
      <c r="U366" t="s">
        <v>25</v>
      </c>
    </row>
    <row r="367" spans="1:21" x14ac:dyDescent="0.35">
      <c r="A367">
        <v>20026193</v>
      </c>
      <c r="B367" t="s">
        <v>67</v>
      </c>
      <c r="C367" t="s">
        <v>33</v>
      </c>
      <c r="D367" t="s">
        <v>63</v>
      </c>
      <c r="E367" t="s">
        <v>68</v>
      </c>
      <c r="F367" t="s">
        <v>59</v>
      </c>
      <c r="G367">
        <v>129831</v>
      </c>
      <c r="H367" t="s">
        <v>60</v>
      </c>
      <c r="I367">
        <v>2</v>
      </c>
      <c r="J367">
        <v>298435</v>
      </c>
      <c r="K367">
        <v>70</v>
      </c>
      <c r="L367">
        <v>117454</v>
      </c>
      <c r="M367">
        <v>32301</v>
      </c>
      <c r="N367">
        <v>17307</v>
      </c>
      <c r="O367" t="s">
        <v>25</v>
      </c>
      <c r="P367">
        <v>0</v>
      </c>
      <c r="Q367" t="s">
        <v>96</v>
      </c>
      <c r="R367">
        <v>1550676738</v>
      </c>
      <c r="S367" t="s">
        <v>28</v>
      </c>
      <c r="T367" t="s">
        <v>30</v>
      </c>
      <c r="U367" t="s">
        <v>25</v>
      </c>
    </row>
    <row r="368" spans="1:21" x14ac:dyDescent="0.35">
      <c r="A368">
        <v>20026194</v>
      </c>
      <c r="B368" t="s">
        <v>44</v>
      </c>
      <c r="C368" t="s">
        <v>33</v>
      </c>
      <c r="D368" t="s">
        <v>23</v>
      </c>
      <c r="E368" t="s">
        <v>45</v>
      </c>
      <c r="F368" t="s">
        <v>46</v>
      </c>
      <c r="G368">
        <v>44636</v>
      </c>
      <c r="H368" t="s">
        <v>26</v>
      </c>
      <c r="I368">
        <v>2</v>
      </c>
      <c r="J368">
        <v>298435</v>
      </c>
      <c r="K368">
        <v>70</v>
      </c>
      <c r="L368">
        <v>117454</v>
      </c>
      <c r="M368">
        <v>32301</v>
      </c>
      <c r="N368">
        <v>17307</v>
      </c>
      <c r="O368" t="s">
        <v>25</v>
      </c>
      <c r="P368">
        <v>0</v>
      </c>
      <c r="Q368" t="s">
        <v>27</v>
      </c>
      <c r="R368">
        <v>1550676738</v>
      </c>
      <c r="S368" t="s">
        <v>28</v>
      </c>
      <c r="T368" t="s">
        <v>30</v>
      </c>
      <c r="U368" t="s">
        <v>25</v>
      </c>
    </row>
    <row r="369" spans="1:21" x14ac:dyDescent="0.35">
      <c r="A369">
        <v>20026197</v>
      </c>
      <c r="B369" t="s">
        <v>56</v>
      </c>
      <c r="C369" t="s">
        <v>33</v>
      </c>
      <c r="D369" t="s">
        <v>57</v>
      </c>
      <c r="E369" t="s">
        <v>58</v>
      </c>
      <c r="F369" t="s">
        <v>59</v>
      </c>
      <c r="G369">
        <v>129832</v>
      </c>
      <c r="H369" t="s">
        <v>60</v>
      </c>
      <c r="I369">
        <v>2</v>
      </c>
      <c r="J369">
        <v>298435</v>
      </c>
      <c r="K369">
        <v>70</v>
      </c>
      <c r="L369">
        <v>117454</v>
      </c>
      <c r="M369">
        <v>34317</v>
      </c>
      <c r="N369">
        <v>17307</v>
      </c>
      <c r="O369" t="s">
        <v>25</v>
      </c>
      <c r="P369">
        <v>0</v>
      </c>
      <c r="Q369" t="s">
        <v>113</v>
      </c>
      <c r="R369">
        <v>1550676756</v>
      </c>
      <c r="S369" t="s">
        <v>28</v>
      </c>
      <c r="T369" t="s">
        <v>47</v>
      </c>
      <c r="U369" t="s">
        <v>25</v>
      </c>
    </row>
    <row r="370" spans="1:21" x14ac:dyDescent="0.35">
      <c r="A370">
        <v>20026198</v>
      </c>
      <c r="B370" t="s">
        <v>67</v>
      </c>
      <c r="C370" t="s">
        <v>33</v>
      </c>
      <c r="D370" t="s">
        <v>63</v>
      </c>
      <c r="E370" t="s">
        <v>68</v>
      </c>
      <c r="F370" t="s">
        <v>59</v>
      </c>
      <c r="G370">
        <v>129832</v>
      </c>
      <c r="H370" t="s">
        <v>60</v>
      </c>
      <c r="I370">
        <v>2</v>
      </c>
      <c r="J370">
        <v>298435</v>
      </c>
      <c r="K370">
        <v>70</v>
      </c>
      <c r="L370">
        <v>117454</v>
      </c>
      <c r="M370">
        <v>34317</v>
      </c>
      <c r="N370">
        <v>17307</v>
      </c>
      <c r="O370" t="s">
        <v>25</v>
      </c>
      <c r="P370">
        <v>0</v>
      </c>
      <c r="Q370" t="s">
        <v>100</v>
      </c>
      <c r="R370">
        <v>1550676756</v>
      </c>
      <c r="S370" t="s">
        <v>28</v>
      </c>
      <c r="T370" t="s">
        <v>47</v>
      </c>
      <c r="U370" t="s">
        <v>25</v>
      </c>
    </row>
    <row r="371" spans="1:21" x14ac:dyDescent="0.35">
      <c r="A371">
        <v>20026199</v>
      </c>
      <c r="B371" t="s">
        <v>44</v>
      </c>
      <c r="C371" t="s">
        <v>33</v>
      </c>
      <c r="D371" t="s">
        <v>23</v>
      </c>
      <c r="E371" t="s">
        <v>45</v>
      </c>
      <c r="F371" t="s">
        <v>46</v>
      </c>
      <c r="G371">
        <v>44635</v>
      </c>
      <c r="H371" t="s">
        <v>26</v>
      </c>
      <c r="I371">
        <v>2</v>
      </c>
      <c r="J371">
        <v>298435</v>
      </c>
      <c r="K371">
        <v>70</v>
      </c>
      <c r="L371">
        <v>117454</v>
      </c>
      <c r="M371">
        <v>34317</v>
      </c>
      <c r="N371">
        <v>17307</v>
      </c>
      <c r="O371" t="s">
        <v>25</v>
      </c>
      <c r="P371">
        <v>0</v>
      </c>
      <c r="Q371" t="s">
        <v>27</v>
      </c>
      <c r="R371">
        <v>1550676756</v>
      </c>
      <c r="S371" t="s">
        <v>28</v>
      </c>
      <c r="T371" t="s">
        <v>47</v>
      </c>
      <c r="U371" t="s">
        <v>25</v>
      </c>
    </row>
    <row r="372" spans="1:21" x14ac:dyDescent="0.35">
      <c r="A372">
        <v>20026206</v>
      </c>
      <c r="B372" t="s">
        <v>32</v>
      </c>
      <c r="C372" t="s">
        <v>33</v>
      </c>
      <c r="D372" t="s">
        <v>23</v>
      </c>
      <c r="E372" t="s">
        <v>34</v>
      </c>
      <c r="F372" t="s">
        <v>35</v>
      </c>
      <c r="G372">
        <v>29409</v>
      </c>
      <c r="H372" t="s">
        <v>26</v>
      </c>
      <c r="I372">
        <v>2</v>
      </c>
      <c r="J372">
        <v>298435</v>
      </c>
      <c r="K372">
        <v>70</v>
      </c>
      <c r="L372">
        <v>117454</v>
      </c>
      <c r="M372">
        <v>32009</v>
      </c>
      <c r="N372">
        <v>17307</v>
      </c>
      <c r="O372" t="s">
        <v>25</v>
      </c>
      <c r="P372">
        <v>0</v>
      </c>
      <c r="Q372" t="s">
        <v>27</v>
      </c>
      <c r="R372">
        <v>1550676783</v>
      </c>
      <c r="S372" t="s">
        <v>28</v>
      </c>
      <c r="T372" t="s">
        <v>30</v>
      </c>
      <c r="U372" t="s">
        <v>25</v>
      </c>
    </row>
    <row r="373" spans="1:21" x14ac:dyDescent="0.35">
      <c r="A373">
        <v>20026209</v>
      </c>
      <c r="B373" t="s">
        <v>44</v>
      </c>
      <c r="C373" t="s">
        <v>33</v>
      </c>
      <c r="D373" t="s">
        <v>23</v>
      </c>
      <c r="E373" t="s">
        <v>45</v>
      </c>
      <c r="F373" t="s">
        <v>46</v>
      </c>
      <c r="G373">
        <v>44636</v>
      </c>
      <c r="H373" t="s">
        <v>26</v>
      </c>
      <c r="I373">
        <v>2</v>
      </c>
      <c r="J373">
        <v>298435</v>
      </c>
      <c r="K373">
        <v>70</v>
      </c>
      <c r="L373">
        <v>117454</v>
      </c>
      <c r="M373">
        <v>32009</v>
      </c>
      <c r="N373">
        <v>17307</v>
      </c>
      <c r="O373" t="s">
        <v>25</v>
      </c>
      <c r="P373">
        <v>0</v>
      </c>
      <c r="Q373" t="s">
        <v>27</v>
      </c>
      <c r="R373">
        <v>1550676790</v>
      </c>
      <c r="S373" t="s">
        <v>28</v>
      </c>
      <c r="T373" t="s">
        <v>30</v>
      </c>
      <c r="U373" t="s">
        <v>25</v>
      </c>
    </row>
    <row r="374" spans="1:21" x14ac:dyDescent="0.35">
      <c r="A374">
        <v>20026213</v>
      </c>
      <c r="B374" t="s">
        <v>36</v>
      </c>
      <c r="C374" t="s">
        <v>22</v>
      </c>
      <c r="D374" t="s">
        <v>23</v>
      </c>
      <c r="E374" t="s">
        <v>37</v>
      </c>
      <c r="F374" t="s">
        <v>38</v>
      </c>
      <c r="G374">
        <v>34004</v>
      </c>
      <c r="H374" t="s">
        <v>26</v>
      </c>
      <c r="I374">
        <v>0</v>
      </c>
      <c r="J374">
        <v>298434</v>
      </c>
      <c r="K374">
        <v>50</v>
      </c>
      <c r="L374">
        <v>17307</v>
      </c>
      <c r="M374">
        <v>31697</v>
      </c>
      <c r="N374">
        <v>17307</v>
      </c>
      <c r="O374">
        <v>34004</v>
      </c>
      <c r="P374">
        <v>0</v>
      </c>
      <c r="Q374" t="s">
        <v>104</v>
      </c>
      <c r="R374">
        <v>1550676792</v>
      </c>
      <c r="S374" t="s">
        <v>28</v>
      </c>
      <c r="T374" t="s">
        <v>53</v>
      </c>
      <c r="U374" t="s">
        <v>25</v>
      </c>
    </row>
    <row r="375" spans="1:21" x14ac:dyDescent="0.35">
      <c r="A375">
        <v>20026215</v>
      </c>
      <c r="B375" t="s">
        <v>44</v>
      </c>
      <c r="C375" t="s">
        <v>33</v>
      </c>
      <c r="D375" t="s">
        <v>23</v>
      </c>
      <c r="E375" t="s">
        <v>45</v>
      </c>
      <c r="F375" t="s">
        <v>46</v>
      </c>
      <c r="G375">
        <v>44636</v>
      </c>
      <c r="H375" t="s">
        <v>26</v>
      </c>
      <c r="I375">
        <v>2</v>
      </c>
      <c r="J375">
        <v>298435</v>
      </c>
      <c r="K375">
        <v>70</v>
      </c>
      <c r="L375">
        <v>117454</v>
      </c>
      <c r="M375">
        <v>31697</v>
      </c>
      <c r="N375">
        <v>17307</v>
      </c>
      <c r="O375" t="s">
        <v>25</v>
      </c>
      <c r="P375">
        <v>0</v>
      </c>
      <c r="Q375" t="s">
        <v>27</v>
      </c>
      <c r="R375">
        <v>1550676807</v>
      </c>
      <c r="S375" t="s">
        <v>28</v>
      </c>
      <c r="T375" t="s">
        <v>53</v>
      </c>
      <c r="U375" t="s">
        <v>25</v>
      </c>
    </row>
    <row r="376" spans="1:21" x14ac:dyDescent="0.35">
      <c r="A376">
        <v>20026223</v>
      </c>
      <c r="B376" t="s">
        <v>44</v>
      </c>
      <c r="C376" t="s">
        <v>33</v>
      </c>
      <c r="D376" t="s">
        <v>23</v>
      </c>
      <c r="E376" t="s">
        <v>45</v>
      </c>
      <c r="F376" t="s">
        <v>46</v>
      </c>
      <c r="G376">
        <v>44636</v>
      </c>
      <c r="H376" t="s">
        <v>26</v>
      </c>
      <c r="I376">
        <v>2</v>
      </c>
      <c r="J376">
        <v>298435</v>
      </c>
      <c r="K376">
        <v>70</v>
      </c>
      <c r="L376">
        <v>117454</v>
      </c>
      <c r="M376">
        <v>32301</v>
      </c>
      <c r="N376">
        <v>17307</v>
      </c>
      <c r="O376" t="s">
        <v>25</v>
      </c>
      <c r="P376">
        <v>0</v>
      </c>
      <c r="Q376" t="s">
        <v>27</v>
      </c>
      <c r="R376">
        <v>1550676850</v>
      </c>
      <c r="S376" t="s">
        <v>28</v>
      </c>
      <c r="T376" t="s">
        <v>30</v>
      </c>
      <c r="U376" t="s">
        <v>25</v>
      </c>
    </row>
    <row r="377" spans="1:21" x14ac:dyDescent="0.35">
      <c r="A377">
        <v>20026240</v>
      </c>
      <c r="B377" t="s">
        <v>44</v>
      </c>
      <c r="C377" t="s">
        <v>33</v>
      </c>
      <c r="D377" t="s">
        <v>23</v>
      </c>
      <c r="E377" t="s">
        <v>45</v>
      </c>
      <c r="F377" t="s">
        <v>46</v>
      </c>
      <c r="G377">
        <v>44635</v>
      </c>
      <c r="H377" t="s">
        <v>26</v>
      </c>
      <c r="I377">
        <v>2</v>
      </c>
      <c r="J377">
        <v>298435</v>
      </c>
      <c r="K377">
        <v>70</v>
      </c>
      <c r="L377">
        <v>117454</v>
      </c>
      <c r="M377">
        <v>34292</v>
      </c>
      <c r="N377">
        <v>17307</v>
      </c>
      <c r="O377" t="s">
        <v>25</v>
      </c>
      <c r="P377">
        <v>0</v>
      </c>
      <c r="Q377" t="s">
        <v>27</v>
      </c>
      <c r="R377">
        <v>1550676902</v>
      </c>
      <c r="S377" t="s">
        <v>28</v>
      </c>
      <c r="T377" t="s">
        <v>30</v>
      </c>
      <c r="U377" t="s">
        <v>25</v>
      </c>
    </row>
    <row r="378" spans="1:21" x14ac:dyDescent="0.35">
      <c r="A378">
        <v>20026243</v>
      </c>
      <c r="B378" t="s">
        <v>56</v>
      </c>
      <c r="C378" t="s">
        <v>33</v>
      </c>
      <c r="D378" t="s">
        <v>57</v>
      </c>
      <c r="E378" t="s">
        <v>58</v>
      </c>
      <c r="F378" t="s">
        <v>59</v>
      </c>
      <c r="G378">
        <v>129833</v>
      </c>
      <c r="H378" t="s">
        <v>60</v>
      </c>
      <c r="I378">
        <v>2</v>
      </c>
      <c r="J378">
        <v>298435</v>
      </c>
      <c r="K378">
        <v>70</v>
      </c>
      <c r="L378">
        <v>117454</v>
      </c>
      <c r="M378">
        <v>32009</v>
      </c>
      <c r="N378">
        <v>17307</v>
      </c>
      <c r="O378" t="s">
        <v>25</v>
      </c>
      <c r="P378">
        <v>0</v>
      </c>
      <c r="Q378" t="s">
        <v>114</v>
      </c>
      <c r="R378">
        <v>1550676929</v>
      </c>
      <c r="S378" t="s">
        <v>28</v>
      </c>
      <c r="T378" t="s">
        <v>30</v>
      </c>
      <c r="U378" t="s">
        <v>25</v>
      </c>
    </row>
    <row r="379" spans="1:21" x14ac:dyDescent="0.35">
      <c r="A379">
        <v>20026244</v>
      </c>
      <c r="B379" t="s">
        <v>67</v>
      </c>
      <c r="C379" t="s">
        <v>33</v>
      </c>
      <c r="D379" t="s">
        <v>63</v>
      </c>
      <c r="E379" t="s">
        <v>68</v>
      </c>
      <c r="F379" t="s">
        <v>59</v>
      </c>
      <c r="G379">
        <v>129833</v>
      </c>
      <c r="H379" t="s">
        <v>60</v>
      </c>
      <c r="I379">
        <v>2</v>
      </c>
      <c r="J379">
        <v>298435</v>
      </c>
      <c r="K379">
        <v>70</v>
      </c>
      <c r="L379">
        <v>117454</v>
      </c>
      <c r="M379">
        <v>32009</v>
      </c>
      <c r="N379">
        <v>17307</v>
      </c>
      <c r="O379" t="s">
        <v>25</v>
      </c>
      <c r="P379">
        <v>0</v>
      </c>
      <c r="Q379" t="s">
        <v>96</v>
      </c>
      <c r="R379">
        <v>1550676929</v>
      </c>
      <c r="S379" t="s">
        <v>28</v>
      </c>
      <c r="T379" t="s">
        <v>30</v>
      </c>
      <c r="U379" t="s">
        <v>25</v>
      </c>
    </row>
    <row r="380" spans="1:21" x14ac:dyDescent="0.35">
      <c r="A380">
        <v>20026245</v>
      </c>
      <c r="B380" t="s">
        <v>44</v>
      </c>
      <c r="C380" t="s">
        <v>33</v>
      </c>
      <c r="D380" t="s">
        <v>23</v>
      </c>
      <c r="E380" t="s">
        <v>45</v>
      </c>
      <c r="F380" t="s">
        <v>46</v>
      </c>
      <c r="G380">
        <v>44636</v>
      </c>
      <c r="H380" t="s">
        <v>26</v>
      </c>
      <c r="I380">
        <v>2</v>
      </c>
      <c r="J380">
        <v>298435</v>
      </c>
      <c r="K380">
        <v>70</v>
      </c>
      <c r="L380">
        <v>117454</v>
      </c>
      <c r="M380">
        <v>32009</v>
      </c>
      <c r="N380">
        <v>17307</v>
      </c>
      <c r="O380" t="s">
        <v>25</v>
      </c>
      <c r="P380">
        <v>0</v>
      </c>
      <c r="Q380" t="s">
        <v>27</v>
      </c>
      <c r="R380">
        <v>1550676929</v>
      </c>
      <c r="S380" t="s">
        <v>28</v>
      </c>
      <c r="T380" t="s">
        <v>30</v>
      </c>
      <c r="U380" t="s">
        <v>25</v>
      </c>
    </row>
    <row r="381" spans="1:21" x14ac:dyDescent="0.35">
      <c r="A381">
        <v>20026249</v>
      </c>
      <c r="B381" t="s">
        <v>56</v>
      </c>
      <c r="C381" t="s">
        <v>33</v>
      </c>
      <c r="D381" t="s">
        <v>57</v>
      </c>
      <c r="E381" t="s">
        <v>58</v>
      </c>
      <c r="F381" t="s">
        <v>59</v>
      </c>
      <c r="G381">
        <v>129832</v>
      </c>
      <c r="H381" t="s">
        <v>60</v>
      </c>
      <c r="I381">
        <v>2</v>
      </c>
      <c r="J381">
        <v>298435</v>
      </c>
      <c r="K381">
        <v>70</v>
      </c>
      <c r="L381">
        <v>117454</v>
      </c>
      <c r="M381">
        <v>34317</v>
      </c>
      <c r="N381">
        <v>17307</v>
      </c>
      <c r="O381" t="s">
        <v>25</v>
      </c>
      <c r="P381">
        <v>0</v>
      </c>
      <c r="Q381" t="s">
        <v>115</v>
      </c>
      <c r="R381">
        <v>1550676939</v>
      </c>
      <c r="S381" t="s">
        <v>28</v>
      </c>
      <c r="T381" t="s">
        <v>47</v>
      </c>
      <c r="U381" t="s">
        <v>25</v>
      </c>
    </row>
    <row r="382" spans="1:21" x14ac:dyDescent="0.35">
      <c r="A382">
        <v>20026250</v>
      </c>
      <c r="B382" t="s">
        <v>116</v>
      </c>
      <c r="C382" t="s">
        <v>33</v>
      </c>
      <c r="D382" t="s">
        <v>117</v>
      </c>
      <c r="E382" t="s">
        <v>68</v>
      </c>
      <c r="F382" t="s">
        <v>59</v>
      </c>
      <c r="G382">
        <v>129832</v>
      </c>
      <c r="H382" t="s">
        <v>118</v>
      </c>
      <c r="I382">
        <v>2</v>
      </c>
      <c r="J382">
        <v>298435</v>
      </c>
      <c r="K382">
        <v>70</v>
      </c>
      <c r="L382">
        <v>117454</v>
      </c>
      <c r="M382">
        <v>34317</v>
      </c>
      <c r="N382">
        <v>17307</v>
      </c>
      <c r="O382" t="s">
        <v>25</v>
      </c>
      <c r="P382">
        <v>0</v>
      </c>
      <c r="Q382" t="s">
        <v>100</v>
      </c>
      <c r="R382">
        <v>1550676939</v>
      </c>
      <c r="S382" t="s">
        <v>28</v>
      </c>
      <c r="T382" t="s">
        <v>47</v>
      </c>
      <c r="U382" t="s">
        <v>25</v>
      </c>
    </row>
    <row r="383" spans="1:21" x14ac:dyDescent="0.35">
      <c r="A383">
        <v>20026251</v>
      </c>
      <c r="B383" t="s">
        <v>44</v>
      </c>
      <c r="C383" t="s">
        <v>33</v>
      </c>
      <c r="D383" t="s">
        <v>23</v>
      </c>
      <c r="E383" t="s">
        <v>45</v>
      </c>
      <c r="F383" t="s">
        <v>46</v>
      </c>
      <c r="G383">
        <v>44635</v>
      </c>
      <c r="H383" t="s">
        <v>26</v>
      </c>
      <c r="I383">
        <v>2</v>
      </c>
      <c r="J383">
        <v>298435</v>
      </c>
      <c r="K383">
        <v>70</v>
      </c>
      <c r="L383">
        <v>117454</v>
      </c>
      <c r="M383">
        <v>34317</v>
      </c>
      <c r="N383">
        <v>17307</v>
      </c>
      <c r="O383" t="s">
        <v>25</v>
      </c>
      <c r="P383">
        <v>0</v>
      </c>
      <c r="Q383" t="s">
        <v>27</v>
      </c>
      <c r="R383">
        <v>1550676939</v>
      </c>
      <c r="S383" t="s">
        <v>28</v>
      </c>
      <c r="T383" t="s">
        <v>47</v>
      </c>
      <c r="U383" t="s">
        <v>25</v>
      </c>
    </row>
    <row r="384" spans="1:21" x14ac:dyDescent="0.35">
      <c r="A384">
        <v>20026254</v>
      </c>
      <c r="B384" t="s">
        <v>21</v>
      </c>
      <c r="C384" t="s">
        <v>22</v>
      </c>
      <c r="D384" t="s">
        <v>23</v>
      </c>
      <c r="E384" t="s">
        <v>24</v>
      </c>
      <c r="F384" t="s">
        <v>25</v>
      </c>
      <c r="G384" t="s">
        <v>25</v>
      </c>
      <c r="H384" t="s">
        <v>26</v>
      </c>
      <c r="I384">
        <v>2</v>
      </c>
      <c r="J384">
        <v>298434</v>
      </c>
      <c r="K384">
        <v>50</v>
      </c>
      <c r="L384">
        <v>17307</v>
      </c>
      <c r="M384">
        <v>32030</v>
      </c>
      <c r="N384">
        <v>17307</v>
      </c>
      <c r="O384" t="s">
        <v>25</v>
      </c>
      <c r="P384">
        <v>0</v>
      </c>
      <c r="Q384" t="s">
        <v>27</v>
      </c>
      <c r="R384">
        <v>1550676948</v>
      </c>
      <c r="S384" t="s">
        <v>28</v>
      </c>
      <c r="T384" t="s">
        <v>54</v>
      </c>
      <c r="U384" t="s">
        <v>25</v>
      </c>
    </row>
    <row r="385" spans="1:21" x14ac:dyDescent="0.35">
      <c r="A385">
        <v>20026256</v>
      </c>
      <c r="B385" t="s">
        <v>32</v>
      </c>
      <c r="C385" t="s">
        <v>33</v>
      </c>
      <c r="D385" t="s">
        <v>23</v>
      </c>
      <c r="E385" t="s">
        <v>34</v>
      </c>
      <c r="F385" t="s">
        <v>35</v>
      </c>
      <c r="G385">
        <v>29409</v>
      </c>
      <c r="H385" t="s">
        <v>26</v>
      </c>
      <c r="I385">
        <v>2</v>
      </c>
      <c r="J385">
        <v>298435</v>
      </c>
      <c r="K385">
        <v>70</v>
      </c>
      <c r="L385">
        <v>117454</v>
      </c>
      <c r="M385">
        <v>32030</v>
      </c>
      <c r="N385">
        <v>17307</v>
      </c>
      <c r="O385" t="s">
        <v>25</v>
      </c>
      <c r="P385">
        <v>0</v>
      </c>
      <c r="Q385" t="s">
        <v>27</v>
      </c>
      <c r="R385">
        <v>1550676950</v>
      </c>
      <c r="S385" t="s">
        <v>28</v>
      </c>
      <c r="T385" t="s">
        <v>54</v>
      </c>
      <c r="U385" t="s">
        <v>25</v>
      </c>
    </row>
    <row r="386" spans="1:21" x14ac:dyDescent="0.35">
      <c r="A386">
        <v>20026260</v>
      </c>
      <c r="B386" t="s">
        <v>48</v>
      </c>
      <c r="C386" t="s">
        <v>22</v>
      </c>
      <c r="D386" t="s">
        <v>23</v>
      </c>
      <c r="E386" t="s">
        <v>49</v>
      </c>
      <c r="F386" t="s">
        <v>24</v>
      </c>
      <c r="G386">
        <v>17307</v>
      </c>
      <c r="H386" t="s">
        <v>26</v>
      </c>
      <c r="I386">
        <v>0</v>
      </c>
      <c r="J386">
        <v>298434</v>
      </c>
      <c r="K386">
        <v>50</v>
      </c>
      <c r="L386">
        <v>17307</v>
      </c>
      <c r="M386">
        <v>32030</v>
      </c>
      <c r="N386">
        <v>17307</v>
      </c>
      <c r="O386" t="s">
        <v>25</v>
      </c>
      <c r="P386">
        <v>0</v>
      </c>
      <c r="Q386" t="s">
        <v>94</v>
      </c>
      <c r="R386">
        <v>1550676958</v>
      </c>
      <c r="S386" t="s">
        <v>28</v>
      </c>
      <c r="T386" t="s">
        <v>54</v>
      </c>
      <c r="U386" t="s">
        <v>25</v>
      </c>
    </row>
    <row r="387" spans="1:21" x14ac:dyDescent="0.35">
      <c r="A387">
        <v>20026268</v>
      </c>
      <c r="B387" t="s">
        <v>44</v>
      </c>
      <c r="C387" t="s">
        <v>33</v>
      </c>
      <c r="D387" t="s">
        <v>23</v>
      </c>
      <c r="E387" t="s">
        <v>45</v>
      </c>
      <c r="F387" t="s">
        <v>46</v>
      </c>
      <c r="G387">
        <v>44636</v>
      </c>
      <c r="H387" t="s">
        <v>26</v>
      </c>
      <c r="I387">
        <v>2</v>
      </c>
      <c r="J387">
        <v>298435</v>
      </c>
      <c r="K387">
        <v>70</v>
      </c>
      <c r="L387">
        <v>117454</v>
      </c>
      <c r="M387">
        <v>32030</v>
      </c>
      <c r="N387">
        <v>17307</v>
      </c>
      <c r="O387" t="s">
        <v>25</v>
      </c>
      <c r="P387">
        <v>0</v>
      </c>
      <c r="Q387" t="s">
        <v>27</v>
      </c>
      <c r="R387">
        <v>1550676993</v>
      </c>
      <c r="S387" t="s">
        <v>28</v>
      </c>
      <c r="T387" t="s">
        <v>54</v>
      </c>
      <c r="U387" t="s">
        <v>25</v>
      </c>
    </row>
    <row r="388" spans="1:21" x14ac:dyDescent="0.35">
      <c r="A388">
        <v>20026270</v>
      </c>
      <c r="B388" t="s">
        <v>56</v>
      </c>
      <c r="C388" t="s">
        <v>33</v>
      </c>
      <c r="D388" t="s">
        <v>57</v>
      </c>
      <c r="E388" t="s">
        <v>58</v>
      </c>
      <c r="F388" t="s">
        <v>59</v>
      </c>
      <c r="G388">
        <v>129834</v>
      </c>
      <c r="H388" t="s">
        <v>60</v>
      </c>
      <c r="I388">
        <v>2</v>
      </c>
      <c r="J388">
        <v>298435</v>
      </c>
      <c r="K388">
        <v>70</v>
      </c>
      <c r="L388">
        <v>117454</v>
      </c>
      <c r="M388">
        <v>31697</v>
      </c>
      <c r="N388">
        <v>17307</v>
      </c>
      <c r="O388" t="s">
        <v>25</v>
      </c>
      <c r="P388">
        <v>0</v>
      </c>
      <c r="Q388" t="s">
        <v>119</v>
      </c>
      <c r="R388">
        <v>1550677000</v>
      </c>
      <c r="S388" t="s">
        <v>28</v>
      </c>
      <c r="T388" t="s">
        <v>53</v>
      </c>
      <c r="U388" t="s">
        <v>25</v>
      </c>
    </row>
    <row r="389" spans="1:21" x14ac:dyDescent="0.35">
      <c r="A389">
        <v>20026271</v>
      </c>
      <c r="B389" t="s">
        <v>67</v>
      </c>
      <c r="C389" t="s">
        <v>33</v>
      </c>
      <c r="D389" t="s">
        <v>63</v>
      </c>
      <c r="E389" t="s">
        <v>68</v>
      </c>
      <c r="F389" t="s">
        <v>59</v>
      </c>
      <c r="G389">
        <v>129834</v>
      </c>
      <c r="H389" t="s">
        <v>60</v>
      </c>
      <c r="I389">
        <v>2</v>
      </c>
      <c r="J389">
        <v>298435</v>
      </c>
      <c r="K389">
        <v>70</v>
      </c>
      <c r="L389">
        <v>117454</v>
      </c>
      <c r="M389">
        <v>31697</v>
      </c>
      <c r="N389">
        <v>17307</v>
      </c>
      <c r="O389" t="s">
        <v>25</v>
      </c>
      <c r="P389">
        <v>0</v>
      </c>
      <c r="Q389" t="s">
        <v>96</v>
      </c>
      <c r="R389">
        <v>1550677000</v>
      </c>
      <c r="S389" t="s">
        <v>28</v>
      </c>
      <c r="T389" t="s">
        <v>53</v>
      </c>
      <c r="U389" t="s">
        <v>25</v>
      </c>
    </row>
    <row r="390" spans="1:21" x14ac:dyDescent="0.35">
      <c r="A390">
        <v>20026272</v>
      </c>
      <c r="B390" t="s">
        <v>44</v>
      </c>
      <c r="C390" t="s">
        <v>33</v>
      </c>
      <c r="D390" t="s">
        <v>23</v>
      </c>
      <c r="E390" t="s">
        <v>45</v>
      </c>
      <c r="F390" t="s">
        <v>46</v>
      </c>
      <c r="G390">
        <v>44636</v>
      </c>
      <c r="H390" t="s">
        <v>26</v>
      </c>
      <c r="I390">
        <v>2</v>
      </c>
      <c r="J390">
        <v>298435</v>
      </c>
      <c r="K390">
        <v>70</v>
      </c>
      <c r="L390">
        <v>117454</v>
      </c>
      <c r="M390">
        <v>31697</v>
      </c>
      <c r="N390">
        <v>17307</v>
      </c>
      <c r="O390" t="s">
        <v>25</v>
      </c>
      <c r="P390">
        <v>0</v>
      </c>
      <c r="Q390" t="s">
        <v>27</v>
      </c>
      <c r="R390">
        <v>1550677000</v>
      </c>
      <c r="S390" t="s">
        <v>28</v>
      </c>
      <c r="T390" t="s">
        <v>53</v>
      </c>
      <c r="U390" t="s">
        <v>25</v>
      </c>
    </row>
    <row r="391" spans="1:21" x14ac:dyDescent="0.35">
      <c r="A391">
        <v>20026278</v>
      </c>
      <c r="B391" t="s">
        <v>21</v>
      </c>
      <c r="C391" t="s">
        <v>22</v>
      </c>
      <c r="D391" t="s">
        <v>23</v>
      </c>
      <c r="E391" t="s">
        <v>24</v>
      </c>
      <c r="F391" t="s">
        <v>25</v>
      </c>
      <c r="G391" t="s">
        <v>25</v>
      </c>
      <c r="H391" t="s">
        <v>26</v>
      </c>
      <c r="I391">
        <v>2</v>
      </c>
      <c r="J391">
        <v>298434</v>
      </c>
      <c r="K391">
        <v>50</v>
      </c>
      <c r="L391">
        <v>17307</v>
      </c>
      <c r="M391">
        <v>32030</v>
      </c>
      <c r="N391">
        <v>17307</v>
      </c>
      <c r="O391" t="s">
        <v>25</v>
      </c>
      <c r="P391">
        <v>0</v>
      </c>
      <c r="Q391" t="s">
        <v>27</v>
      </c>
      <c r="R391">
        <v>1550677042</v>
      </c>
      <c r="S391" t="s">
        <v>28</v>
      </c>
      <c r="T391" t="s">
        <v>54</v>
      </c>
      <c r="U391" t="s">
        <v>25</v>
      </c>
    </row>
    <row r="392" spans="1:21" x14ac:dyDescent="0.35">
      <c r="A392">
        <v>20026279</v>
      </c>
      <c r="B392" t="s">
        <v>21</v>
      </c>
      <c r="C392" t="s">
        <v>22</v>
      </c>
      <c r="D392" t="s">
        <v>23</v>
      </c>
      <c r="E392" t="s">
        <v>24</v>
      </c>
      <c r="F392" t="s">
        <v>25</v>
      </c>
      <c r="G392" t="s">
        <v>25</v>
      </c>
      <c r="H392" t="s">
        <v>26</v>
      </c>
      <c r="I392">
        <v>2</v>
      </c>
      <c r="J392">
        <v>298434</v>
      </c>
      <c r="K392">
        <v>50</v>
      </c>
      <c r="L392">
        <v>17307</v>
      </c>
      <c r="M392">
        <v>32030</v>
      </c>
      <c r="N392">
        <v>17307</v>
      </c>
      <c r="O392" t="s">
        <v>25</v>
      </c>
      <c r="P392">
        <v>0</v>
      </c>
      <c r="Q392" t="s">
        <v>27</v>
      </c>
      <c r="R392">
        <v>1550677043</v>
      </c>
      <c r="S392" t="s">
        <v>28</v>
      </c>
      <c r="T392" t="s">
        <v>54</v>
      </c>
      <c r="U392" t="s">
        <v>25</v>
      </c>
    </row>
    <row r="393" spans="1:21" x14ac:dyDescent="0.35">
      <c r="A393">
        <v>20026280</v>
      </c>
      <c r="B393" t="s">
        <v>21</v>
      </c>
      <c r="C393" t="s">
        <v>22</v>
      </c>
      <c r="D393" t="s">
        <v>23</v>
      </c>
      <c r="E393" t="s">
        <v>24</v>
      </c>
      <c r="F393" t="s">
        <v>25</v>
      </c>
      <c r="G393" t="s">
        <v>25</v>
      </c>
      <c r="H393" t="s">
        <v>26</v>
      </c>
      <c r="I393">
        <v>2</v>
      </c>
      <c r="J393">
        <v>298434</v>
      </c>
      <c r="K393">
        <v>50</v>
      </c>
      <c r="L393">
        <v>17307</v>
      </c>
      <c r="M393">
        <v>32030</v>
      </c>
      <c r="N393">
        <v>17307</v>
      </c>
      <c r="O393" t="s">
        <v>25</v>
      </c>
      <c r="P393">
        <v>0</v>
      </c>
      <c r="Q393" t="s">
        <v>27</v>
      </c>
      <c r="R393">
        <v>1550677043</v>
      </c>
      <c r="S393" t="s">
        <v>28</v>
      </c>
      <c r="T393" t="s">
        <v>54</v>
      </c>
      <c r="U393" t="s">
        <v>25</v>
      </c>
    </row>
    <row r="394" spans="1:21" x14ac:dyDescent="0.35">
      <c r="A394">
        <v>20026281</v>
      </c>
      <c r="B394" t="s">
        <v>32</v>
      </c>
      <c r="C394" t="s">
        <v>33</v>
      </c>
      <c r="D394" t="s">
        <v>23</v>
      </c>
      <c r="E394" t="s">
        <v>34</v>
      </c>
      <c r="F394" t="s">
        <v>35</v>
      </c>
      <c r="G394">
        <v>29409</v>
      </c>
      <c r="H394" t="s">
        <v>26</v>
      </c>
      <c r="I394">
        <v>2</v>
      </c>
      <c r="J394">
        <v>298435</v>
      </c>
      <c r="K394">
        <v>70</v>
      </c>
      <c r="L394">
        <v>117454</v>
      </c>
      <c r="M394">
        <v>32030</v>
      </c>
      <c r="N394">
        <v>17307</v>
      </c>
      <c r="O394" t="s">
        <v>25</v>
      </c>
      <c r="P394">
        <v>0</v>
      </c>
      <c r="Q394" t="s">
        <v>27</v>
      </c>
      <c r="R394">
        <v>1550677045</v>
      </c>
      <c r="S394" t="s">
        <v>28</v>
      </c>
      <c r="T394" t="s">
        <v>54</v>
      </c>
      <c r="U394" t="s">
        <v>25</v>
      </c>
    </row>
    <row r="395" spans="1:21" x14ac:dyDescent="0.35">
      <c r="A395">
        <v>20026282</v>
      </c>
      <c r="B395" t="s">
        <v>44</v>
      </c>
      <c r="C395" t="s">
        <v>33</v>
      </c>
      <c r="D395" t="s">
        <v>23</v>
      </c>
      <c r="E395" t="s">
        <v>45</v>
      </c>
      <c r="F395" t="s">
        <v>46</v>
      </c>
      <c r="G395">
        <v>44636</v>
      </c>
      <c r="H395" t="s">
        <v>26</v>
      </c>
      <c r="I395">
        <v>2</v>
      </c>
      <c r="J395">
        <v>298435</v>
      </c>
      <c r="K395">
        <v>70</v>
      </c>
      <c r="L395">
        <v>117454</v>
      </c>
      <c r="M395">
        <v>32030</v>
      </c>
      <c r="N395">
        <v>17307</v>
      </c>
      <c r="O395" t="s">
        <v>25</v>
      </c>
      <c r="P395">
        <v>0</v>
      </c>
      <c r="Q395" t="s">
        <v>27</v>
      </c>
      <c r="R395">
        <v>1550677047</v>
      </c>
      <c r="S395" t="s">
        <v>28</v>
      </c>
      <c r="T395" t="s">
        <v>54</v>
      </c>
      <c r="U395" t="s">
        <v>25</v>
      </c>
    </row>
    <row r="396" spans="1:21" x14ac:dyDescent="0.35">
      <c r="A396">
        <v>20026322</v>
      </c>
      <c r="B396" t="s">
        <v>56</v>
      </c>
      <c r="C396" t="s">
        <v>33</v>
      </c>
      <c r="D396" t="s">
        <v>57</v>
      </c>
      <c r="E396" t="s">
        <v>58</v>
      </c>
      <c r="F396" t="s">
        <v>59</v>
      </c>
      <c r="G396">
        <v>129835</v>
      </c>
      <c r="H396" t="s">
        <v>60</v>
      </c>
      <c r="I396">
        <v>2</v>
      </c>
      <c r="J396">
        <v>298435</v>
      </c>
      <c r="K396">
        <v>70</v>
      </c>
      <c r="L396">
        <v>117454</v>
      </c>
      <c r="M396">
        <v>32030</v>
      </c>
      <c r="N396">
        <v>17307</v>
      </c>
      <c r="O396" t="s">
        <v>25</v>
      </c>
      <c r="P396">
        <v>0</v>
      </c>
      <c r="Q396" t="s">
        <v>120</v>
      </c>
      <c r="R396">
        <v>1550677218</v>
      </c>
      <c r="S396" t="s">
        <v>28</v>
      </c>
      <c r="T396" t="s">
        <v>54</v>
      </c>
      <c r="U396" t="s">
        <v>25</v>
      </c>
    </row>
    <row r="397" spans="1:21" x14ac:dyDescent="0.35">
      <c r="A397">
        <v>20026323</v>
      </c>
      <c r="B397" t="s">
        <v>67</v>
      </c>
      <c r="C397" t="s">
        <v>33</v>
      </c>
      <c r="D397" t="s">
        <v>63</v>
      </c>
      <c r="E397" t="s">
        <v>68</v>
      </c>
      <c r="F397" t="s">
        <v>59</v>
      </c>
      <c r="G397">
        <v>129835</v>
      </c>
      <c r="H397" t="s">
        <v>60</v>
      </c>
      <c r="I397">
        <v>2</v>
      </c>
      <c r="J397">
        <v>298435</v>
      </c>
      <c r="K397">
        <v>70</v>
      </c>
      <c r="L397">
        <v>117454</v>
      </c>
      <c r="M397">
        <v>32030</v>
      </c>
      <c r="N397">
        <v>17307</v>
      </c>
      <c r="O397" t="s">
        <v>25</v>
      </c>
      <c r="P397">
        <v>0</v>
      </c>
      <c r="Q397" t="s">
        <v>96</v>
      </c>
      <c r="R397">
        <v>1550677218</v>
      </c>
      <c r="S397" t="s">
        <v>28</v>
      </c>
      <c r="T397" t="s">
        <v>54</v>
      </c>
      <c r="U397" t="s">
        <v>25</v>
      </c>
    </row>
    <row r="398" spans="1:21" x14ac:dyDescent="0.35">
      <c r="A398">
        <v>20026325</v>
      </c>
      <c r="B398" t="s">
        <v>44</v>
      </c>
      <c r="C398" t="s">
        <v>33</v>
      </c>
      <c r="D398" t="s">
        <v>23</v>
      </c>
      <c r="E398" t="s">
        <v>45</v>
      </c>
      <c r="F398" t="s">
        <v>46</v>
      </c>
      <c r="G398">
        <v>44636</v>
      </c>
      <c r="H398" t="s">
        <v>26</v>
      </c>
      <c r="I398">
        <v>2</v>
      </c>
      <c r="J398">
        <v>298435</v>
      </c>
      <c r="K398">
        <v>70</v>
      </c>
      <c r="L398">
        <v>117454</v>
      </c>
      <c r="M398">
        <v>32030</v>
      </c>
      <c r="N398">
        <v>17307</v>
      </c>
      <c r="O398" t="s">
        <v>25</v>
      </c>
      <c r="P398">
        <v>0</v>
      </c>
      <c r="Q398" t="s">
        <v>27</v>
      </c>
      <c r="R398">
        <v>1550677219</v>
      </c>
      <c r="S398" t="s">
        <v>28</v>
      </c>
      <c r="T398" t="s">
        <v>54</v>
      </c>
      <c r="U398" t="s">
        <v>25</v>
      </c>
    </row>
    <row r="399" spans="1:21" x14ac:dyDescent="0.35">
      <c r="A399">
        <v>20026336</v>
      </c>
      <c r="B399" t="s">
        <v>56</v>
      </c>
      <c r="C399" t="s">
        <v>33</v>
      </c>
      <c r="D399" t="s">
        <v>57</v>
      </c>
      <c r="E399" t="s">
        <v>58</v>
      </c>
      <c r="F399" t="s">
        <v>59</v>
      </c>
      <c r="G399">
        <v>129836</v>
      </c>
      <c r="H399" t="s">
        <v>60</v>
      </c>
      <c r="I399">
        <v>2</v>
      </c>
      <c r="J399">
        <v>298435</v>
      </c>
      <c r="K399">
        <v>70</v>
      </c>
      <c r="L399">
        <v>117454</v>
      </c>
      <c r="M399">
        <v>34292</v>
      </c>
      <c r="N399">
        <v>17307</v>
      </c>
      <c r="O399" t="s">
        <v>25</v>
      </c>
      <c r="P399">
        <v>0</v>
      </c>
      <c r="Q399" t="s">
        <v>121</v>
      </c>
      <c r="R399">
        <v>1550677273</v>
      </c>
      <c r="S399" t="s">
        <v>28</v>
      </c>
      <c r="T399" t="s">
        <v>30</v>
      </c>
      <c r="U399" t="s">
        <v>25</v>
      </c>
    </row>
    <row r="400" spans="1:21" x14ac:dyDescent="0.35">
      <c r="A400">
        <v>20026337</v>
      </c>
      <c r="B400" t="s">
        <v>67</v>
      </c>
      <c r="C400" t="s">
        <v>33</v>
      </c>
      <c r="D400" t="s">
        <v>63</v>
      </c>
      <c r="E400" t="s">
        <v>68</v>
      </c>
      <c r="F400" t="s">
        <v>59</v>
      </c>
      <c r="G400">
        <v>129836</v>
      </c>
      <c r="H400" t="s">
        <v>60</v>
      </c>
      <c r="I400">
        <v>2</v>
      </c>
      <c r="J400">
        <v>298435</v>
      </c>
      <c r="K400">
        <v>70</v>
      </c>
      <c r="L400">
        <v>117454</v>
      </c>
      <c r="M400">
        <v>34292</v>
      </c>
      <c r="N400">
        <v>17307</v>
      </c>
      <c r="O400" t="s">
        <v>25</v>
      </c>
      <c r="P400">
        <v>0</v>
      </c>
      <c r="Q400" t="s">
        <v>100</v>
      </c>
      <c r="R400">
        <v>1550677273</v>
      </c>
      <c r="S400" t="s">
        <v>28</v>
      </c>
      <c r="T400" t="s">
        <v>30</v>
      </c>
      <c r="U400" t="s">
        <v>25</v>
      </c>
    </row>
    <row r="401" spans="1:21" x14ac:dyDescent="0.35">
      <c r="A401">
        <v>20026338</v>
      </c>
      <c r="B401" t="s">
        <v>44</v>
      </c>
      <c r="C401" t="s">
        <v>33</v>
      </c>
      <c r="D401" t="s">
        <v>23</v>
      </c>
      <c r="E401" t="s">
        <v>45</v>
      </c>
      <c r="F401" t="s">
        <v>46</v>
      </c>
      <c r="G401">
        <v>44635</v>
      </c>
      <c r="H401" t="s">
        <v>26</v>
      </c>
      <c r="I401">
        <v>2</v>
      </c>
      <c r="J401">
        <v>298435</v>
      </c>
      <c r="K401">
        <v>70</v>
      </c>
      <c r="L401">
        <v>117454</v>
      </c>
      <c r="M401">
        <v>34292</v>
      </c>
      <c r="N401">
        <v>17307</v>
      </c>
      <c r="O401" t="s">
        <v>25</v>
      </c>
      <c r="P401">
        <v>0</v>
      </c>
      <c r="Q401" t="s">
        <v>27</v>
      </c>
      <c r="R401">
        <v>1550677273</v>
      </c>
      <c r="S401" t="s">
        <v>28</v>
      </c>
      <c r="T401" t="s">
        <v>30</v>
      </c>
      <c r="U401" t="s">
        <v>25</v>
      </c>
    </row>
    <row r="402" spans="1:21" x14ac:dyDescent="0.35">
      <c r="A402">
        <v>20031196</v>
      </c>
      <c r="B402" t="s">
        <v>21</v>
      </c>
      <c r="C402" t="s">
        <v>22</v>
      </c>
      <c r="D402" t="s">
        <v>23</v>
      </c>
      <c r="E402" t="s">
        <v>24</v>
      </c>
      <c r="F402" t="s">
        <v>25</v>
      </c>
      <c r="G402" t="s">
        <v>25</v>
      </c>
      <c r="H402" t="s">
        <v>26</v>
      </c>
      <c r="I402">
        <v>2</v>
      </c>
      <c r="J402">
        <v>298434</v>
      </c>
      <c r="K402">
        <v>50</v>
      </c>
      <c r="L402">
        <v>17307</v>
      </c>
      <c r="M402">
        <v>34317</v>
      </c>
      <c r="N402">
        <v>17307</v>
      </c>
      <c r="O402" t="s">
        <v>25</v>
      </c>
      <c r="P402">
        <v>0</v>
      </c>
      <c r="Q402" t="s">
        <v>27</v>
      </c>
      <c r="R402">
        <v>1550736077</v>
      </c>
      <c r="S402" t="s">
        <v>28</v>
      </c>
      <c r="T402" t="s">
        <v>122</v>
      </c>
      <c r="U402" t="s">
        <v>25</v>
      </c>
    </row>
    <row r="403" spans="1:21" x14ac:dyDescent="0.35">
      <c r="A403">
        <v>20031199</v>
      </c>
      <c r="B403" t="s">
        <v>85</v>
      </c>
      <c r="C403" t="s">
        <v>86</v>
      </c>
      <c r="D403" t="s">
        <v>23</v>
      </c>
      <c r="E403" t="s">
        <v>34</v>
      </c>
      <c r="F403" t="s">
        <v>87</v>
      </c>
      <c r="G403">
        <v>2128</v>
      </c>
      <c r="H403" t="s">
        <v>26</v>
      </c>
      <c r="I403">
        <v>2</v>
      </c>
      <c r="J403">
        <v>299786</v>
      </c>
      <c r="K403">
        <v>70</v>
      </c>
      <c r="L403">
        <v>118180</v>
      </c>
      <c r="M403">
        <v>34317</v>
      </c>
      <c r="N403">
        <v>17307</v>
      </c>
      <c r="O403" t="s">
        <v>25</v>
      </c>
      <c r="P403">
        <v>0</v>
      </c>
      <c r="Q403" t="s">
        <v>27</v>
      </c>
      <c r="R403">
        <v>1550736089</v>
      </c>
      <c r="S403" t="s">
        <v>28</v>
      </c>
      <c r="T403" t="s">
        <v>122</v>
      </c>
      <c r="U403" t="s">
        <v>25</v>
      </c>
    </row>
    <row r="404" spans="1:21" x14ac:dyDescent="0.35">
      <c r="A404">
        <v>20066472</v>
      </c>
      <c r="B404" t="s">
        <v>21</v>
      </c>
      <c r="C404" t="s">
        <v>22</v>
      </c>
      <c r="D404" t="s">
        <v>23</v>
      </c>
      <c r="E404" t="s">
        <v>24</v>
      </c>
      <c r="F404" t="s">
        <v>25</v>
      </c>
      <c r="G404" t="s">
        <v>25</v>
      </c>
      <c r="H404" t="s">
        <v>26</v>
      </c>
      <c r="I404">
        <v>2</v>
      </c>
      <c r="J404">
        <v>298434</v>
      </c>
      <c r="K404">
        <v>50</v>
      </c>
      <c r="L404">
        <v>17307</v>
      </c>
      <c r="M404">
        <v>34292</v>
      </c>
      <c r="N404">
        <v>17307</v>
      </c>
      <c r="O404" t="s">
        <v>25</v>
      </c>
      <c r="P404">
        <v>0</v>
      </c>
      <c r="Q404" t="s">
        <v>27</v>
      </c>
      <c r="R404">
        <v>1551041224</v>
      </c>
      <c r="S404" t="s">
        <v>28</v>
      </c>
      <c r="T404" t="s">
        <v>123</v>
      </c>
      <c r="U404" t="s">
        <v>25</v>
      </c>
    </row>
    <row r="405" spans="1:21" x14ac:dyDescent="0.35">
      <c r="A405">
        <v>20066477</v>
      </c>
      <c r="B405" t="s">
        <v>85</v>
      </c>
      <c r="C405" t="s">
        <v>86</v>
      </c>
      <c r="D405" t="s">
        <v>23</v>
      </c>
      <c r="E405" t="s">
        <v>34</v>
      </c>
      <c r="F405" t="s">
        <v>87</v>
      </c>
      <c r="G405">
        <v>2128</v>
      </c>
      <c r="H405" t="s">
        <v>26</v>
      </c>
      <c r="I405">
        <v>2</v>
      </c>
      <c r="J405">
        <v>299786</v>
      </c>
      <c r="K405">
        <v>70</v>
      </c>
      <c r="L405">
        <v>118180</v>
      </c>
      <c r="M405">
        <v>34292</v>
      </c>
      <c r="N405">
        <v>17307</v>
      </c>
      <c r="O405" t="s">
        <v>25</v>
      </c>
      <c r="P405">
        <v>0</v>
      </c>
      <c r="Q405" t="s">
        <v>27</v>
      </c>
      <c r="R405">
        <v>1551041269</v>
      </c>
      <c r="S405" t="s">
        <v>28</v>
      </c>
      <c r="T405" t="s">
        <v>123</v>
      </c>
      <c r="U405" t="s">
        <v>25</v>
      </c>
    </row>
    <row r="406" spans="1:21" x14ac:dyDescent="0.35">
      <c r="A406">
        <v>20080995</v>
      </c>
      <c r="B406" t="s">
        <v>21</v>
      </c>
      <c r="C406" t="s">
        <v>22</v>
      </c>
      <c r="D406" t="s">
        <v>23</v>
      </c>
      <c r="E406" t="s">
        <v>24</v>
      </c>
      <c r="F406" t="s">
        <v>25</v>
      </c>
      <c r="G406" t="s">
        <v>25</v>
      </c>
      <c r="H406" t="s">
        <v>26</v>
      </c>
      <c r="I406">
        <v>2</v>
      </c>
      <c r="J406">
        <v>298434</v>
      </c>
      <c r="K406">
        <v>50</v>
      </c>
      <c r="L406">
        <v>17307</v>
      </c>
      <c r="M406">
        <v>33776</v>
      </c>
      <c r="N406">
        <v>17307</v>
      </c>
      <c r="O406" t="s">
        <v>25</v>
      </c>
      <c r="P406">
        <v>0</v>
      </c>
      <c r="Q406" t="s">
        <v>27</v>
      </c>
      <c r="R406">
        <v>1551170550</v>
      </c>
      <c r="S406" t="s">
        <v>28</v>
      </c>
      <c r="T406" t="s">
        <v>92</v>
      </c>
      <c r="U406" t="s">
        <v>25</v>
      </c>
    </row>
    <row r="407" spans="1:21" x14ac:dyDescent="0.35">
      <c r="A407">
        <v>20085035</v>
      </c>
      <c r="B407" t="s">
        <v>21</v>
      </c>
      <c r="C407" t="s">
        <v>22</v>
      </c>
      <c r="D407" t="s">
        <v>23</v>
      </c>
      <c r="E407" t="s">
        <v>24</v>
      </c>
      <c r="F407" t="s">
        <v>25</v>
      </c>
      <c r="G407" t="s">
        <v>25</v>
      </c>
      <c r="H407" t="s">
        <v>26</v>
      </c>
      <c r="I407">
        <v>2</v>
      </c>
      <c r="J407">
        <v>298434</v>
      </c>
      <c r="K407">
        <v>50</v>
      </c>
      <c r="L407">
        <v>17307</v>
      </c>
      <c r="M407">
        <v>33776</v>
      </c>
      <c r="N407">
        <v>17307</v>
      </c>
      <c r="O407" t="s">
        <v>25</v>
      </c>
      <c r="P407">
        <v>0</v>
      </c>
      <c r="Q407" t="s">
        <v>27</v>
      </c>
      <c r="R407">
        <v>1551193177</v>
      </c>
      <c r="S407" t="s">
        <v>28</v>
      </c>
      <c r="T407" t="s">
        <v>30</v>
      </c>
      <c r="U407" t="s">
        <v>25</v>
      </c>
    </row>
    <row r="408" spans="1:21" x14ac:dyDescent="0.35">
      <c r="A408">
        <v>20085036</v>
      </c>
      <c r="B408" t="s">
        <v>32</v>
      </c>
      <c r="C408" t="s">
        <v>33</v>
      </c>
      <c r="D408" t="s">
        <v>23</v>
      </c>
      <c r="E408" t="s">
        <v>34</v>
      </c>
      <c r="F408" t="s">
        <v>35</v>
      </c>
      <c r="G408">
        <v>29409</v>
      </c>
      <c r="H408" t="s">
        <v>26</v>
      </c>
      <c r="I408">
        <v>2</v>
      </c>
      <c r="J408">
        <v>298435</v>
      </c>
      <c r="K408">
        <v>70</v>
      </c>
      <c r="L408">
        <v>117454</v>
      </c>
      <c r="M408">
        <v>33776</v>
      </c>
      <c r="N408">
        <v>17307</v>
      </c>
      <c r="O408" t="s">
        <v>25</v>
      </c>
      <c r="P408">
        <v>0</v>
      </c>
      <c r="Q408" t="s">
        <v>27</v>
      </c>
      <c r="R408">
        <v>1551193181</v>
      </c>
      <c r="S408" t="s">
        <v>28</v>
      </c>
      <c r="T408" t="s">
        <v>30</v>
      </c>
      <c r="U408" t="s">
        <v>25</v>
      </c>
    </row>
    <row r="409" spans="1:21" x14ac:dyDescent="0.35">
      <c r="A409">
        <v>20085042</v>
      </c>
      <c r="B409" t="s">
        <v>32</v>
      </c>
      <c r="C409" t="s">
        <v>33</v>
      </c>
      <c r="D409" t="s">
        <v>23</v>
      </c>
      <c r="E409" t="s">
        <v>34</v>
      </c>
      <c r="F409" t="s">
        <v>35</v>
      </c>
      <c r="G409">
        <v>29457</v>
      </c>
      <c r="H409" t="s">
        <v>26</v>
      </c>
      <c r="I409">
        <v>2</v>
      </c>
      <c r="J409">
        <v>300966</v>
      </c>
      <c r="K409">
        <v>70</v>
      </c>
      <c r="L409">
        <v>118731</v>
      </c>
      <c r="M409">
        <v>33776</v>
      </c>
      <c r="N409">
        <v>17307</v>
      </c>
      <c r="O409" t="s">
        <v>25</v>
      </c>
      <c r="P409">
        <v>0</v>
      </c>
      <c r="Q409" t="s">
        <v>27</v>
      </c>
      <c r="R409">
        <v>1551193190</v>
      </c>
      <c r="S409" t="s">
        <v>28</v>
      </c>
      <c r="T409" t="s">
        <v>30</v>
      </c>
      <c r="U409" t="s">
        <v>25</v>
      </c>
    </row>
    <row r="410" spans="1:21" x14ac:dyDescent="0.35">
      <c r="A410">
        <v>20085045</v>
      </c>
      <c r="B410" t="s">
        <v>21</v>
      </c>
      <c r="C410" t="s">
        <v>22</v>
      </c>
      <c r="D410" t="s">
        <v>23</v>
      </c>
      <c r="E410" t="s">
        <v>24</v>
      </c>
      <c r="F410" t="s">
        <v>25</v>
      </c>
      <c r="G410" t="s">
        <v>25</v>
      </c>
      <c r="H410" t="s">
        <v>26</v>
      </c>
      <c r="I410">
        <v>2</v>
      </c>
      <c r="J410">
        <v>298434</v>
      </c>
      <c r="K410">
        <v>50</v>
      </c>
      <c r="L410">
        <v>17307</v>
      </c>
      <c r="M410">
        <v>33776</v>
      </c>
      <c r="N410">
        <v>17307</v>
      </c>
      <c r="O410" t="s">
        <v>25</v>
      </c>
      <c r="P410">
        <v>0</v>
      </c>
      <c r="Q410" t="s">
        <v>27</v>
      </c>
      <c r="R410">
        <v>1551193197</v>
      </c>
      <c r="S410" t="s">
        <v>28</v>
      </c>
      <c r="T410" t="s">
        <v>30</v>
      </c>
      <c r="U410" t="s">
        <v>25</v>
      </c>
    </row>
    <row r="411" spans="1:21" x14ac:dyDescent="0.35">
      <c r="A411">
        <v>20085049</v>
      </c>
      <c r="B411" t="s">
        <v>32</v>
      </c>
      <c r="C411" t="s">
        <v>33</v>
      </c>
      <c r="D411" t="s">
        <v>23</v>
      </c>
      <c r="E411" t="s">
        <v>34</v>
      </c>
      <c r="F411" t="s">
        <v>35</v>
      </c>
      <c r="G411">
        <v>29409</v>
      </c>
      <c r="H411" t="s">
        <v>26</v>
      </c>
      <c r="I411">
        <v>2</v>
      </c>
      <c r="J411">
        <v>298435</v>
      </c>
      <c r="K411">
        <v>70</v>
      </c>
      <c r="L411">
        <v>117454</v>
      </c>
      <c r="M411">
        <v>33776</v>
      </c>
      <c r="N411">
        <v>17307</v>
      </c>
      <c r="O411" t="s">
        <v>25</v>
      </c>
      <c r="P411">
        <v>0</v>
      </c>
      <c r="Q411" t="s">
        <v>27</v>
      </c>
      <c r="R411">
        <v>1551193207</v>
      </c>
      <c r="S411" t="s">
        <v>28</v>
      </c>
      <c r="T411" t="s">
        <v>30</v>
      </c>
      <c r="U411" t="s">
        <v>25</v>
      </c>
    </row>
    <row r="412" spans="1:21" x14ac:dyDescent="0.35">
      <c r="A412">
        <v>20085052</v>
      </c>
      <c r="B412" t="s">
        <v>21</v>
      </c>
      <c r="C412" t="s">
        <v>22</v>
      </c>
      <c r="D412" t="s">
        <v>23</v>
      </c>
      <c r="E412" t="s">
        <v>24</v>
      </c>
      <c r="F412" t="s">
        <v>25</v>
      </c>
      <c r="G412" t="s">
        <v>25</v>
      </c>
      <c r="H412" t="s">
        <v>26</v>
      </c>
      <c r="I412">
        <v>2</v>
      </c>
      <c r="J412">
        <v>298434</v>
      </c>
      <c r="K412">
        <v>50</v>
      </c>
      <c r="L412">
        <v>17307</v>
      </c>
      <c r="M412">
        <v>33776</v>
      </c>
      <c r="N412">
        <v>17307</v>
      </c>
      <c r="O412" t="s">
        <v>25</v>
      </c>
      <c r="P412">
        <v>0</v>
      </c>
      <c r="Q412" t="s">
        <v>27</v>
      </c>
      <c r="R412">
        <v>1551193212</v>
      </c>
      <c r="S412" t="s">
        <v>28</v>
      </c>
      <c r="T412" t="s">
        <v>30</v>
      </c>
      <c r="U412" t="s">
        <v>25</v>
      </c>
    </row>
    <row r="413" spans="1:21" x14ac:dyDescent="0.35">
      <c r="A413">
        <v>20085190</v>
      </c>
      <c r="B413" t="s">
        <v>21</v>
      </c>
      <c r="C413" t="s">
        <v>22</v>
      </c>
      <c r="D413" t="s">
        <v>23</v>
      </c>
      <c r="E413" t="s">
        <v>24</v>
      </c>
      <c r="F413" t="s">
        <v>25</v>
      </c>
      <c r="G413" t="s">
        <v>25</v>
      </c>
      <c r="H413" t="s">
        <v>26</v>
      </c>
      <c r="I413">
        <v>2</v>
      </c>
      <c r="J413">
        <v>298434</v>
      </c>
      <c r="K413">
        <v>50</v>
      </c>
      <c r="L413">
        <v>17307</v>
      </c>
      <c r="M413">
        <v>34317</v>
      </c>
      <c r="N413">
        <v>17307</v>
      </c>
      <c r="O413" t="s">
        <v>25</v>
      </c>
      <c r="P413">
        <v>0</v>
      </c>
      <c r="Q413" t="s">
        <v>27</v>
      </c>
      <c r="R413">
        <v>1551193468</v>
      </c>
      <c r="S413" t="s">
        <v>28</v>
      </c>
      <c r="T413" t="s">
        <v>30</v>
      </c>
      <c r="U413" t="s">
        <v>25</v>
      </c>
    </row>
    <row r="414" spans="1:21" x14ac:dyDescent="0.35">
      <c r="A414">
        <v>20085317</v>
      </c>
      <c r="B414" t="s">
        <v>21</v>
      </c>
      <c r="C414" t="s">
        <v>22</v>
      </c>
      <c r="D414" t="s">
        <v>23</v>
      </c>
      <c r="E414" t="s">
        <v>24</v>
      </c>
      <c r="F414" t="s">
        <v>25</v>
      </c>
      <c r="G414" t="s">
        <v>25</v>
      </c>
      <c r="H414" t="s">
        <v>26</v>
      </c>
      <c r="I414">
        <v>2</v>
      </c>
      <c r="J414">
        <v>298434</v>
      </c>
      <c r="K414">
        <v>50</v>
      </c>
      <c r="L414">
        <v>17307</v>
      </c>
      <c r="M414">
        <v>34317</v>
      </c>
      <c r="N414">
        <v>17307</v>
      </c>
      <c r="O414" t="s">
        <v>25</v>
      </c>
      <c r="P414">
        <v>0</v>
      </c>
      <c r="Q414" t="s">
        <v>27</v>
      </c>
      <c r="R414">
        <v>1551194116</v>
      </c>
      <c r="S414" t="s">
        <v>28</v>
      </c>
      <c r="T414" t="s">
        <v>30</v>
      </c>
      <c r="U414" t="s">
        <v>25</v>
      </c>
    </row>
    <row r="415" spans="1:21" x14ac:dyDescent="0.35">
      <c r="A415">
        <v>20085364</v>
      </c>
      <c r="B415" t="s">
        <v>32</v>
      </c>
      <c r="C415" t="s">
        <v>33</v>
      </c>
      <c r="D415" t="s">
        <v>23</v>
      </c>
      <c r="E415" t="s">
        <v>34</v>
      </c>
      <c r="F415" t="s">
        <v>35</v>
      </c>
      <c r="G415">
        <v>29457</v>
      </c>
      <c r="H415" t="s">
        <v>26</v>
      </c>
      <c r="I415">
        <v>2</v>
      </c>
      <c r="J415">
        <v>300966</v>
      </c>
      <c r="K415">
        <v>70</v>
      </c>
      <c r="L415">
        <v>118731</v>
      </c>
      <c r="M415">
        <v>34317</v>
      </c>
      <c r="N415">
        <v>17307</v>
      </c>
      <c r="O415" t="s">
        <v>25</v>
      </c>
      <c r="P415">
        <v>0</v>
      </c>
      <c r="Q415" t="s">
        <v>27</v>
      </c>
      <c r="R415">
        <v>1551194658</v>
      </c>
      <c r="S415" t="s">
        <v>28</v>
      </c>
      <c r="T415" t="s">
        <v>30</v>
      </c>
      <c r="U415" t="s">
        <v>25</v>
      </c>
    </row>
    <row r="416" spans="1:21" x14ac:dyDescent="0.35">
      <c r="A416">
        <v>20085365</v>
      </c>
      <c r="B416" t="s">
        <v>44</v>
      </c>
      <c r="C416" t="s">
        <v>33</v>
      </c>
      <c r="D416" t="s">
        <v>23</v>
      </c>
      <c r="E416" t="s">
        <v>45</v>
      </c>
      <c r="F416" t="s">
        <v>46</v>
      </c>
      <c r="G416">
        <v>44822</v>
      </c>
      <c r="H416" t="s">
        <v>26</v>
      </c>
      <c r="I416">
        <v>2</v>
      </c>
      <c r="J416">
        <v>300966</v>
      </c>
      <c r="K416">
        <v>70</v>
      </c>
      <c r="L416">
        <v>118731</v>
      </c>
      <c r="M416">
        <v>34317</v>
      </c>
      <c r="N416">
        <v>17307</v>
      </c>
      <c r="O416" t="s">
        <v>25</v>
      </c>
      <c r="P416">
        <v>0</v>
      </c>
      <c r="Q416" t="s">
        <v>27</v>
      </c>
      <c r="R416">
        <v>1551194661</v>
      </c>
      <c r="S416" t="s">
        <v>28</v>
      </c>
      <c r="T416" t="s">
        <v>30</v>
      </c>
      <c r="U416" t="s">
        <v>25</v>
      </c>
    </row>
    <row r="417" spans="1:21" x14ac:dyDescent="0.35">
      <c r="A417">
        <v>20085367</v>
      </c>
      <c r="B417" t="s">
        <v>21</v>
      </c>
      <c r="C417" t="s">
        <v>22</v>
      </c>
      <c r="D417" t="s">
        <v>23</v>
      </c>
      <c r="E417" t="s">
        <v>24</v>
      </c>
      <c r="F417" t="s">
        <v>25</v>
      </c>
      <c r="G417" t="s">
        <v>25</v>
      </c>
      <c r="H417" t="s">
        <v>26</v>
      </c>
      <c r="I417">
        <v>2</v>
      </c>
      <c r="J417">
        <v>298434</v>
      </c>
      <c r="K417">
        <v>50</v>
      </c>
      <c r="L417">
        <v>17307</v>
      </c>
      <c r="M417">
        <v>34317</v>
      </c>
      <c r="N417">
        <v>17307</v>
      </c>
      <c r="O417" t="s">
        <v>25</v>
      </c>
      <c r="P417">
        <v>0</v>
      </c>
      <c r="Q417" t="s">
        <v>27</v>
      </c>
      <c r="R417">
        <v>1551194693</v>
      </c>
      <c r="S417" t="s">
        <v>28</v>
      </c>
      <c r="T417" t="s">
        <v>30</v>
      </c>
      <c r="U417" t="s">
        <v>25</v>
      </c>
    </row>
    <row r="418" spans="1:21" x14ac:dyDescent="0.35">
      <c r="A418">
        <v>20085368</v>
      </c>
      <c r="B418" t="s">
        <v>32</v>
      </c>
      <c r="C418" t="s">
        <v>33</v>
      </c>
      <c r="D418" t="s">
        <v>23</v>
      </c>
      <c r="E418" t="s">
        <v>34</v>
      </c>
      <c r="F418" t="s">
        <v>35</v>
      </c>
      <c r="G418">
        <v>29409</v>
      </c>
      <c r="H418" t="s">
        <v>26</v>
      </c>
      <c r="I418">
        <v>2</v>
      </c>
      <c r="J418">
        <v>298435</v>
      </c>
      <c r="K418">
        <v>70</v>
      </c>
      <c r="L418">
        <v>117454</v>
      </c>
      <c r="M418">
        <v>34317</v>
      </c>
      <c r="N418">
        <v>17307</v>
      </c>
      <c r="O418" t="s">
        <v>25</v>
      </c>
      <c r="P418">
        <v>0</v>
      </c>
      <c r="Q418" t="s">
        <v>27</v>
      </c>
      <c r="R418">
        <v>1551194695</v>
      </c>
      <c r="S418" t="s">
        <v>28</v>
      </c>
      <c r="T418" t="s">
        <v>30</v>
      </c>
      <c r="U418" t="s">
        <v>25</v>
      </c>
    </row>
    <row r="419" spans="1:21" x14ac:dyDescent="0.35">
      <c r="A419">
        <v>20085371</v>
      </c>
      <c r="B419" t="s">
        <v>44</v>
      </c>
      <c r="C419" t="s">
        <v>33</v>
      </c>
      <c r="D419" t="s">
        <v>23</v>
      </c>
      <c r="E419" t="s">
        <v>45</v>
      </c>
      <c r="F419" t="s">
        <v>46</v>
      </c>
      <c r="G419">
        <v>44635</v>
      </c>
      <c r="H419" t="s">
        <v>26</v>
      </c>
      <c r="I419">
        <v>2</v>
      </c>
      <c r="J419">
        <v>298435</v>
      </c>
      <c r="K419">
        <v>70</v>
      </c>
      <c r="L419">
        <v>117454</v>
      </c>
      <c r="M419">
        <v>34317</v>
      </c>
      <c r="N419">
        <v>17307</v>
      </c>
      <c r="O419" t="s">
        <v>25</v>
      </c>
      <c r="P419">
        <v>0</v>
      </c>
      <c r="Q419" t="s">
        <v>27</v>
      </c>
      <c r="R419">
        <v>1551194698</v>
      </c>
      <c r="S419" t="s">
        <v>28</v>
      </c>
      <c r="T419" t="s">
        <v>30</v>
      </c>
      <c r="U419" t="s">
        <v>25</v>
      </c>
    </row>
    <row r="420" spans="1:21" x14ac:dyDescent="0.35">
      <c r="A420">
        <v>20085373</v>
      </c>
      <c r="B420" t="s">
        <v>21</v>
      </c>
      <c r="C420" t="s">
        <v>22</v>
      </c>
      <c r="D420" t="s">
        <v>23</v>
      </c>
      <c r="E420" t="s">
        <v>24</v>
      </c>
      <c r="F420" t="s">
        <v>25</v>
      </c>
      <c r="G420" t="s">
        <v>25</v>
      </c>
      <c r="H420" t="s">
        <v>26</v>
      </c>
      <c r="I420">
        <v>2</v>
      </c>
      <c r="J420">
        <v>298434</v>
      </c>
      <c r="K420">
        <v>50</v>
      </c>
      <c r="L420">
        <v>17307</v>
      </c>
      <c r="M420">
        <v>34317</v>
      </c>
      <c r="N420">
        <v>17307</v>
      </c>
      <c r="O420" t="s">
        <v>25</v>
      </c>
      <c r="P420">
        <v>0</v>
      </c>
      <c r="Q420" t="s">
        <v>27</v>
      </c>
      <c r="R420">
        <v>1551194711</v>
      </c>
      <c r="S420" t="s">
        <v>28</v>
      </c>
      <c r="T420" t="s">
        <v>30</v>
      </c>
      <c r="U420" t="s">
        <v>25</v>
      </c>
    </row>
    <row r="421" spans="1:21" x14ac:dyDescent="0.35">
      <c r="A421">
        <v>20091537</v>
      </c>
      <c r="B421" t="s">
        <v>21</v>
      </c>
      <c r="C421" t="s">
        <v>22</v>
      </c>
      <c r="D421" t="s">
        <v>23</v>
      </c>
      <c r="E421" t="s">
        <v>24</v>
      </c>
      <c r="F421" t="s">
        <v>25</v>
      </c>
      <c r="G421" t="s">
        <v>25</v>
      </c>
      <c r="H421" t="s">
        <v>26</v>
      </c>
      <c r="I421">
        <v>2</v>
      </c>
      <c r="J421">
        <v>298434</v>
      </c>
      <c r="K421">
        <v>50</v>
      </c>
      <c r="L421">
        <v>17307</v>
      </c>
      <c r="M421">
        <v>32301</v>
      </c>
      <c r="N421">
        <v>17307</v>
      </c>
      <c r="O421" t="s">
        <v>25</v>
      </c>
      <c r="P421">
        <v>0</v>
      </c>
      <c r="Q421" t="s">
        <v>27</v>
      </c>
      <c r="R421">
        <v>1551206428</v>
      </c>
      <c r="S421" t="s">
        <v>28</v>
      </c>
      <c r="T421" t="s">
        <v>124</v>
      </c>
      <c r="U421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OAM</vt:lpstr>
      <vt:lpstr>model</vt:lpstr>
      <vt:lpstr>logstore_standard_log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phpMyAdmin 4.4.15.10</dc:creator>
  <cp:lastModifiedBy>Lttd</cp:lastModifiedBy>
  <dcterms:created xsi:type="dcterms:W3CDTF">2019-02-26T21:42:22Z</dcterms:created>
  <dcterms:modified xsi:type="dcterms:W3CDTF">2019-02-28T11:33:52Z</dcterms:modified>
</cp:coreProperties>
</file>