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Latitude\Downloads\"/>
    </mc:Choice>
  </mc:AlternateContent>
  <xr:revisionPtr revIDLastSave="0" documentId="8_{D444CC39-6182-4494-9075-91A8BE26250C}" xr6:coauthVersionLast="47" xr6:coauthVersionMax="47" xr10:uidLastSave="{00000000-0000-0000-0000-000000000000}"/>
  <bookViews>
    <workbookView xWindow="-108" yWindow="-108" windowWidth="23256" windowHeight="12456" xr2:uid="{06B75E95-6774-4C9C-AAB0-E211E5C48D4F}"/>
  </bookViews>
  <sheets>
    <sheet name="Sheet1" sheetId="1" r:id="rId1"/>
  </sheets>
  <calcPr calcId="191029"/>
  <pivotCaches>
    <pivotCache cacheId="0" r:id="rId2"/>
    <pivotCache cacheId="2"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5" i="1" l="1"/>
  <c r="M104" i="1"/>
  <c r="M103" i="1"/>
  <c r="H103" i="1"/>
  <c r="I103" i="1"/>
  <c r="J103" i="1"/>
  <c r="K103" i="1"/>
  <c r="L103" i="1"/>
  <c r="L105" i="1"/>
  <c r="L104" i="1"/>
  <c r="K105" i="1"/>
  <c r="K104" i="1"/>
  <c r="J105" i="1"/>
  <c r="J104" i="1"/>
  <c r="I105" i="1"/>
  <c r="I104" i="1"/>
  <c r="H105" i="1"/>
  <c r="H104" i="1"/>
  <c r="D4" i="1"/>
  <c r="E4" i="1"/>
  <c r="F4" i="1"/>
  <c r="D5" i="1"/>
  <c r="E5" i="1"/>
  <c r="F5" i="1"/>
  <c r="D6" i="1"/>
  <c r="E6" i="1"/>
  <c r="F6" i="1"/>
  <c r="D7" i="1"/>
  <c r="E7" i="1"/>
  <c r="F7" i="1"/>
  <c r="D8" i="1"/>
  <c r="E8" i="1"/>
  <c r="F8" i="1"/>
  <c r="D9" i="1"/>
  <c r="E9" i="1"/>
  <c r="F9" i="1"/>
  <c r="D10" i="1"/>
  <c r="E10" i="1"/>
  <c r="F10" i="1"/>
  <c r="D11" i="1"/>
  <c r="E11" i="1"/>
  <c r="F11" i="1"/>
  <c r="D12" i="1"/>
  <c r="E12" i="1"/>
  <c r="F12" i="1"/>
  <c r="D13" i="1"/>
  <c r="E13" i="1"/>
  <c r="F13" i="1"/>
  <c r="D14" i="1"/>
  <c r="E14" i="1"/>
  <c r="F14" i="1"/>
  <c r="D15" i="1"/>
  <c r="E15" i="1"/>
  <c r="F15" i="1"/>
  <c r="D16" i="1"/>
  <c r="E16" i="1"/>
  <c r="F16" i="1"/>
  <c r="D17" i="1"/>
  <c r="E17" i="1"/>
  <c r="F17" i="1"/>
  <c r="D18" i="1"/>
  <c r="E18" i="1"/>
  <c r="F18" i="1"/>
  <c r="D19" i="1"/>
  <c r="E19" i="1"/>
  <c r="F19" i="1"/>
  <c r="D20" i="1"/>
  <c r="E20" i="1"/>
  <c r="F20" i="1"/>
  <c r="D21" i="1"/>
  <c r="E21" i="1"/>
  <c r="F21" i="1"/>
  <c r="D22" i="1"/>
  <c r="E22" i="1"/>
  <c r="F22" i="1"/>
  <c r="D23" i="1"/>
  <c r="E23" i="1"/>
  <c r="F23" i="1"/>
  <c r="D24" i="1"/>
  <c r="E24" i="1"/>
  <c r="F24" i="1"/>
  <c r="D25" i="1"/>
  <c r="E25" i="1"/>
  <c r="F25" i="1"/>
  <c r="D26" i="1"/>
  <c r="E26" i="1"/>
  <c r="F26" i="1"/>
  <c r="D27" i="1"/>
  <c r="E27" i="1"/>
  <c r="F27" i="1"/>
  <c r="D28" i="1"/>
  <c r="E28" i="1"/>
  <c r="F28" i="1"/>
  <c r="D29" i="1"/>
  <c r="E29" i="1"/>
  <c r="F29" i="1"/>
  <c r="D30" i="1"/>
  <c r="E30" i="1"/>
  <c r="F30" i="1"/>
  <c r="D31" i="1"/>
  <c r="E31" i="1"/>
  <c r="F31" i="1"/>
  <c r="D32" i="1"/>
  <c r="E32" i="1"/>
  <c r="F32" i="1"/>
  <c r="D33" i="1"/>
  <c r="E33" i="1"/>
  <c r="F33" i="1"/>
  <c r="D34" i="1"/>
  <c r="E34" i="1"/>
  <c r="F34" i="1"/>
  <c r="D35" i="1"/>
  <c r="E35" i="1"/>
  <c r="F35" i="1"/>
  <c r="D36" i="1"/>
  <c r="E36" i="1"/>
  <c r="F36" i="1"/>
  <c r="D37" i="1"/>
  <c r="E37" i="1"/>
  <c r="F37" i="1"/>
  <c r="D38" i="1"/>
  <c r="E38" i="1"/>
  <c r="F38" i="1"/>
  <c r="D39" i="1"/>
  <c r="E39" i="1"/>
  <c r="F39" i="1"/>
  <c r="D40" i="1"/>
  <c r="E40" i="1"/>
  <c r="F40" i="1"/>
  <c r="D41" i="1"/>
  <c r="E41" i="1"/>
  <c r="F41" i="1"/>
  <c r="D42" i="1"/>
  <c r="E42" i="1"/>
  <c r="F42" i="1"/>
  <c r="D43" i="1"/>
  <c r="E43" i="1"/>
  <c r="F43" i="1"/>
  <c r="D44" i="1"/>
  <c r="E44" i="1"/>
  <c r="F44" i="1"/>
  <c r="D45" i="1"/>
  <c r="E45" i="1"/>
  <c r="F45" i="1"/>
  <c r="D46" i="1"/>
  <c r="E46" i="1"/>
  <c r="F46" i="1"/>
  <c r="D47" i="1"/>
  <c r="E47" i="1"/>
  <c r="F47" i="1"/>
  <c r="D48" i="1"/>
  <c r="E48" i="1"/>
  <c r="F48" i="1"/>
  <c r="D49" i="1"/>
  <c r="E49" i="1"/>
  <c r="F49" i="1"/>
  <c r="D50" i="1"/>
  <c r="E50" i="1"/>
  <c r="F50" i="1"/>
  <c r="D51" i="1"/>
  <c r="E51" i="1"/>
  <c r="F51" i="1"/>
  <c r="D52" i="1"/>
  <c r="E52" i="1"/>
  <c r="F52" i="1"/>
  <c r="D53" i="1"/>
  <c r="E53" i="1"/>
  <c r="F53" i="1"/>
  <c r="D54" i="1"/>
  <c r="E54" i="1"/>
  <c r="F54" i="1"/>
  <c r="D55" i="1"/>
  <c r="E55" i="1"/>
  <c r="F55" i="1"/>
  <c r="D56" i="1"/>
  <c r="E56" i="1"/>
  <c r="F56" i="1"/>
  <c r="D57" i="1"/>
  <c r="E57" i="1"/>
  <c r="F57" i="1"/>
  <c r="D58" i="1"/>
  <c r="E58" i="1"/>
  <c r="F58" i="1"/>
  <c r="D59" i="1"/>
  <c r="E59" i="1"/>
  <c r="F59" i="1"/>
  <c r="D60" i="1"/>
  <c r="E60" i="1"/>
  <c r="F60" i="1"/>
  <c r="D61" i="1"/>
  <c r="E61" i="1"/>
  <c r="F61" i="1"/>
  <c r="D62" i="1"/>
  <c r="E62" i="1"/>
  <c r="F62" i="1"/>
  <c r="D63" i="1"/>
  <c r="E63" i="1"/>
  <c r="F63" i="1"/>
  <c r="D64" i="1"/>
  <c r="E64" i="1"/>
  <c r="F64" i="1"/>
  <c r="D65" i="1"/>
  <c r="E65" i="1"/>
  <c r="F65" i="1"/>
  <c r="D66" i="1"/>
  <c r="E66" i="1"/>
  <c r="F66" i="1"/>
  <c r="D67" i="1"/>
  <c r="E67" i="1"/>
  <c r="F67" i="1"/>
  <c r="D68" i="1"/>
  <c r="E68" i="1"/>
  <c r="F68" i="1"/>
  <c r="D69" i="1"/>
  <c r="E69" i="1"/>
  <c r="F69" i="1"/>
  <c r="D70" i="1"/>
  <c r="E70" i="1"/>
  <c r="F70" i="1"/>
  <c r="D71" i="1"/>
  <c r="E71" i="1"/>
  <c r="F71" i="1"/>
  <c r="D72" i="1"/>
  <c r="E72" i="1"/>
  <c r="F72" i="1"/>
  <c r="D73" i="1"/>
  <c r="E73" i="1"/>
  <c r="F73" i="1"/>
  <c r="D74" i="1"/>
  <c r="E74" i="1"/>
  <c r="F74" i="1"/>
  <c r="D75" i="1"/>
  <c r="E75" i="1"/>
  <c r="F75" i="1"/>
  <c r="D76" i="1"/>
  <c r="E76" i="1"/>
  <c r="F76" i="1"/>
  <c r="D77" i="1"/>
  <c r="E77" i="1"/>
  <c r="F77" i="1"/>
  <c r="D78" i="1"/>
  <c r="E78" i="1"/>
  <c r="F78" i="1"/>
  <c r="D79" i="1"/>
  <c r="E79" i="1"/>
  <c r="F79" i="1"/>
  <c r="D80" i="1"/>
  <c r="E80" i="1"/>
  <c r="F80" i="1"/>
  <c r="D81" i="1"/>
  <c r="E81" i="1"/>
  <c r="F81" i="1"/>
  <c r="D82" i="1"/>
  <c r="E82" i="1"/>
  <c r="F82" i="1"/>
  <c r="D83" i="1"/>
  <c r="E83" i="1"/>
  <c r="F83" i="1"/>
  <c r="D84" i="1"/>
  <c r="E84" i="1"/>
  <c r="F84" i="1"/>
  <c r="D85" i="1"/>
  <c r="E85" i="1"/>
  <c r="F85" i="1"/>
  <c r="D86" i="1"/>
  <c r="E86" i="1"/>
  <c r="F86" i="1"/>
  <c r="D87" i="1"/>
  <c r="E87" i="1"/>
  <c r="F87" i="1"/>
  <c r="D88" i="1"/>
  <c r="E88" i="1"/>
  <c r="F88" i="1"/>
  <c r="D89" i="1"/>
  <c r="E89" i="1"/>
  <c r="F89" i="1"/>
  <c r="D90" i="1"/>
  <c r="E90" i="1"/>
  <c r="F90" i="1"/>
  <c r="D91" i="1"/>
  <c r="E91" i="1"/>
  <c r="F91" i="1"/>
  <c r="D92" i="1"/>
  <c r="E92" i="1"/>
  <c r="F92" i="1"/>
  <c r="D93" i="1"/>
  <c r="E93" i="1"/>
  <c r="F93" i="1"/>
  <c r="D94" i="1"/>
  <c r="E94" i="1"/>
  <c r="F94" i="1"/>
  <c r="D95" i="1"/>
  <c r="E95" i="1"/>
  <c r="F95" i="1"/>
  <c r="D96" i="1"/>
  <c r="E96" i="1"/>
  <c r="F96" i="1"/>
  <c r="D97" i="1"/>
  <c r="E97" i="1"/>
  <c r="F97" i="1"/>
  <c r="D98" i="1"/>
  <c r="E98" i="1"/>
  <c r="F98" i="1"/>
  <c r="D99" i="1"/>
  <c r="E99" i="1"/>
  <c r="F99" i="1"/>
  <c r="D100" i="1"/>
  <c r="E100" i="1"/>
  <c r="F100" i="1"/>
  <c r="D101" i="1"/>
  <c r="E101" i="1"/>
  <c r="F101" i="1"/>
  <c r="D102" i="1"/>
  <c r="E102" i="1"/>
  <c r="F102" i="1"/>
  <c r="E3" i="1"/>
  <c r="F3" i="1"/>
  <c r="D3" i="1"/>
  <c r="C3" i="1"/>
  <c r="B24" i="1"/>
  <c r="C24" i="1"/>
  <c r="B25" i="1"/>
  <c r="C25" i="1"/>
  <c r="B26" i="1"/>
  <c r="C26" i="1"/>
  <c r="B27" i="1"/>
  <c r="C27" i="1"/>
  <c r="B28" i="1"/>
  <c r="C28" i="1"/>
  <c r="B29" i="1"/>
  <c r="C29" i="1"/>
  <c r="B30" i="1"/>
  <c r="C30" i="1"/>
  <c r="B31" i="1"/>
  <c r="C31" i="1"/>
  <c r="B32" i="1"/>
  <c r="C32" i="1"/>
  <c r="B33" i="1"/>
  <c r="C33" i="1"/>
  <c r="B34" i="1"/>
  <c r="C34" i="1"/>
  <c r="B35" i="1"/>
  <c r="C35" i="1"/>
  <c r="B36" i="1"/>
  <c r="C36" i="1"/>
  <c r="B37" i="1"/>
  <c r="C37" i="1"/>
  <c r="B38" i="1"/>
  <c r="C38" i="1"/>
  <c r="B39" i="1"/>
  <c r="C39" i="1"/>
  <c r="B40" i="1"/>
  <c r="C40" i="1"/>
  <c r="B41" i="1"/>
  <c r="C41" i="1"/>
  <c r="B42" i="1"/>
  <c r="C42" i="1"/>
  <c r="B43" i="1"/>
  <c r="C43" i="1"/>
  <c r="B44" i="1"/>
  <c r="C44" i="1"/>
  <c r="B45" i="1"/>
  <c r="C45" i="1"/>
  <c r="B46" i="1"/>
  <c r="C46" i="1"/>
  <c r="B47" i="1"/>
  <c r="C47" i="1"/>
  <c r="B48" i="1"/>
  <c r="C48" i="1"/>
  <c r="B49" i="1"/>
  <c r="C49" i="1"/>
  <c r="B50" i="1"/>
  <c r="C50" i="1"/>
  <c r="B51" i="1"/>
  <c r="C51" i="1"/>
  <c r="B52" i="1"/>
  <c r="C52" i="1"/>
  <c r="B53" i="1"/>
  <c r="C53" i="1"/>
  <c r="B54" i="1"/>
  <c r="C54" i="1"/>
  <c r="B55" i="1"/>
  <c r="C55" i="1"/>
  <c r="B56" i="1"/>
  <c r="C56" i="1"/>
  <c r="B57" i="1"/>
  <c r="C57" i="1"/>
  <c r="B58" i="1"/>
  <c r="C58" i="1"/>
  <c r="B59" i="1"/>
  <c r="C59" i="1"/>
  <c r="B60" i="1"/>
  <c r="C60" i="1"/>
  <c r="B61" i="1"/>
  <c r="C61" i="1"/>
  <c r="B62" i="1"/>
  <c r="C62" i="1"/>
  <c r="B63" i="1"/>
  <c r="C63" i="1"/>
  <c r="B64" i="1"/>
  <c r="C64" i="1"/>
  <c r="B65" i="1"/>
  <c r="C65" i="1"/>
  <c r="B66" i="1"/>
  <c r="C66" i="1"/>
  <c r="B67" i="1"/>
  <c r="C67" i="1"/>
  <c r="B68" i="1"/>
  <c r="C68" i="1"/>
  <c r="B69" i="1"/>
  <c r="C69" i="1"/>
  <c r="B70" i="1"/>
  <c r="C70" i="1"/>
  <c r="B71" i="1"/>
  <c r="C71" i="1"/>
  <c r="B72" i="1"/>
  <c r="C72" i="1"/>
  <c r="B73" i="1"/>
  <c r="C73" i="1"/>
  <c r="B74" i="1"/>
  <c r="C74" i="1"/>
  <c r="B75" i="1"/>
  <c r="C75" i="1"/>
  <c r="B76" i="1"/>
  <c r="C76" i="1"/>
  <c r="B77" i="1"/>
  <c r="C77" i="1"/>
  <c r="B78" i="1"/>
  <c r="C78" i="1"/>
  <c r="B79" i="1"/>
  <c r="C79" i="1"/>
  <c r="B80" i="1"/>
  <c r="C80" i="1"/>
  <c r="B81" i="1"/>
  <c r="C81" i="1"/>
  <c r="B82" i="1"/>
  <c r="C82" i="1"/>
  <c r="B83" i="1"/>
  <c r="C83" i="1"/>
  <c r="B84" i="1"/>
  <c r="C84" i="1"/>
  <c r="B85" i="1"/>
  <c r="C85" i="1"/>
  <c r="B86" i="1"/>
  <c r="C86" i="1"/>
  <c r="B87" i="1"/>
  <c r="C87" i="1"/>
  <c r="B88" i="1"/>
  <c r="C88" i="1"/>
  <c r="B89" i="1"/>
  <c r="C89" i="1"/>
  <c r="B90" i="1"/>
  <c r="C90" i="1"/>
  <c r="B91" i="1"/>
  <c r="C91" i="1"/>
  <c r="B92" i="1"/>
  <c r="C92" i="1"/>
  <c r="B93" i="1"/>
  <c r="C93" i="1"/>
  <c r="B94" i="1"/>
  <c r="C94" i="1"/>
  <c r="B95" i="1"/>
  <c r="C95" i="1"/>
  <c r="B96" i="1"/>
  <c r="C96" i="1"/>
  <c r="B97" i="1"/>
  <c r="C97" i="1"/>
  <c r="B98" i="1"/>
  <c r="C98" i="1"/>
  <c r="B99" i="1"/>
  <c r="C99" i="1"/>
  <c r="B100" i="1"/>
  <c r="C100" i="1"/>
  <c r="B101" i="1"/>
  <c r="C101" i="1"/>
  <c r="B102" i="1"/>
  <c r="C102" i="1"/>
  <c r="C23" i="1"/>
  <c r="C22" i="1"/>
  <c r="C21" i="1"/>
  <c r="C20" i="1"/>
  <c r="C19" i="1"/>
  <c r="C18" i="1"/>
  <c r="C17" i="1"/>
  <c r="C16" i="1"/>
  <c r="C15" i="1"/>
  <c r="C14" i="1"/>
  <c r="C13" i="1"/>
  <c r="C12" i="1"/>
  <c r="C11" i="1"/>
  <c r="C10" i="1"/>
  <c r="C9" i="1"/>
  <c r="C8" i="1"/>
  <c r="C7" i="1"/>
  <c r="C6" i="1"/>
  <c r="C5" i="1"/>
  <c r="C4" i="1"/>
  <c r="B23" i="1"/>
  <c r="B22" i="1"/>
  <c r="B21" i="1"/>
  <c r="B20" i="1"/>
  <c r="B19" i="1"/>
  <c r="B18" i="1"/>
  <c r="B17" i="1"/>
  <c r="B16" i="1"/>
  <c r="B15" i="1"/>
  <c r="B14" i="1"/>
  <c r="B13" i="1"/>
  <c r="B12" i="1"/>
  <c r="B11" i="1"/>
  <c r="B10" i="1"/>
  <c r="B9" i="1"/>
  <c r="B8" i="1"/>
  <c r="B7" i="1"/>
  <c r="B6" i="1"/>
  <c r="B5" i="1"/>
  <c r="B4" i="1"/>
  <c r="B3" i="1"/>
</calcChain>
</file>

<file path=xl/sharedStrings.xml><?xml version="1.0" encoding="utf-8"?>
<sst xmlns="http://schemas.openxmlformats.org/spreadsheetml/2006/main" count="159" uniqueCount="130">
  <si>
    <t>válaszadó1</t>
  </si>
  <si>
    <t>válaszadó2</t>
  </si>
  <si>
    <t>válaszadó3</t>
  </si>
  <si>
    <t>válaszadó4</t>
  </si>
  <si>
    <t>válaszadó5</t>
  </si>
  <si>
    <t>válaszadó6</t>
  </si>
  <si>
    <t>válaszadó7</t>
  </si>
  <si>
    <t>válaszadó8</t>
  </si>
  <si>
    <t>válaszadó9</t>
  </si>
  <si>
    <t>válaszadó10</t>
  </si>
  <si>
    <t>válaszadó11</t>
  </si>
  <si>
    <t>válaszadó12</t>
  </si>
  <si>
    <t>válaszadó13</t>
  </si>
  <si>
    <t>válaszadó14</t>
  </si>
  <si>
    <t>válaszadó15</t>
  </si>
  <si>
    <t>válaszadó16</t>
  </si>
  <si>
    <t>válaszadó17</t>
  </si>
  <si>
    <t>válaszadó18</t>
  </si>
  <si>
    <t>válaszadó19</t>
  </si>
  <si>
    <t>válaszadó20</t>
  </si>
  <si>
    <t>válaszadó21</t>
  </si>
  <si>
    <t>igen</t>
  </si>
  <si>
    <t>nem</t>
  </si>
  <si>
    <t>nem tudom</t>
  </si>
  <si>
    <t>k2</t>
  </si>
  <si>
    <t>rnd</t>
  </si>
  <si>
    <t>fix</t>
  </si>
  <si>
    <t>válaszadó22</t>
  </si>
  <si>
    <t>válaszadó23</t>
  </si>
  <si>
    <t>válaszadó24</t>
  </si>
  <si>
    <t>válaszadó25</t>
  </si>
  <si>
    <t>válaszadó26</t>
  </si>
  <si>
    <t>válaszadó27</t>
  </si>
  <si>
    <t>válaszadó28</t>
  </si>
  <si>
    <t>válaszadó29</t>
  </si>
  <si>
    <t>válaszadó30</t>
  </si>
  <si>
    <t>válaszadó31</t>
  </si>
  <si>
    <t>válaszadó32</t>
  </si>
  <si>
    <t>válaszadó33</t>
  </si>
  <si>
    <t>válaszadó34</t>
  </si>
  <si>
    <t>válaszadó35</t>
  </si>
  <si>
    <t>válaszadó36</t>
  </si>
  <si>
    <t>válaszadó37</t>
  </si>
  <si>
    <t>válaszadó38</t>
  </si>
  <si>
    <t>válaszadó39</t>
  </si>
  <si>
    <t>válaszadó40</t>
  </si>
  <si>
    <t>válaszadó41</t>
  </si>
  <si>
    <t>válaszadó42</t>
  </si>
  <si>
    <t>válaszadó43</t>
  </si>
  <si>
    <t>válaszadó44</t>
  </si>
  <si>
    <t>válaszadó45</t>
  </si>
  <si>
    <t>válaszadó46</t>
  </si>
  <si>
    <t>válaszadó47</t>
  </si>
  <si>
    <t>válaszadó48</t>
  </si>
  <si>
    <t>válaszadó49</t>
  </si>
  <si>
    <t>válaszadó50</t>
  </si>
  <si>
    <t>válaszadó51</t>
  </si>
  <si>
    <t>válaszadó52</t>
  </si>
  <si>
    <t>válaszadó53</t>
  </si>
  <si>
    <t>válaszadó54</t>
  </si>
  <si>
    <t>válaszadó55</t>
  </si>
  <si>
    <t>válaszadó56</t>
  </si>
  <si>
    <t>válaszadó57</t>
  </si>
  <si>
    <t>válaszadó58</t>
  </si>
  <si>
    <t>válaszadó59</t>
  </si>
  <si>
    <t>válaszadó60</t>
  </si>
  <si>
    <t>válaszadó61</t>
  </si>
  <si>
    <t>válaszadó62</t>
  </si>
  <si>
    <t>válaszadó63</t>
  </si>
  <si>
    <t>válaszadó64</t>
  </si>
  <si>
    <t>válaszadó65</t>
  </si>
  <si>
    <t>válaszadó66</t>
  </si>
  <si>
    <t>válaszadó67</t>
  </si>
  <si>
    <t>válaszadó68</t>
  </si>
  <si>
    <t>válaszadó69</t>
  </si>
  <si>
    <t>válaszadó70</t>
  </si>
  <si>
    <t>válaszadó71</t>
  </si>
  <si>
    <t>válaszadó72</t>
  </si>
  <si>
    <t>válaszadó73</t>
  </si>
  <si>
    <t>válaszadó74</t>
  </si>
  <si>
    <t>válaszadó75</t>
  </si>
  <si>
    <t>válaszadó76</t>
  </si>
  <si>
    <t>válaszadó77</t>
  </si>
  <si>
    <t>válaszadó78</t>
  </si>
  <si>
    <t>válaszadó79</t>
  </si>
  <si>
    <t>válaszadó80</t>
  </si>
  <si>
    <t>válaszadó81</t>
  </si>
  <si>
    <t>válaszadó82</t>
  </si>
  <si>
    <t>válaszadó83</t>
  </si>
  <si>
    <t>válaszadó84</t>
  </si>
  <si>
    <t>válaszadó85</t>
  </si>
  <si>
    <t>válaszadó86</t>
  </si>
  <si>
    <t>válaszadó87</t>
  </si>
  <si>
    <t>válaszadó88</t>
  </si>
  <si>
    <t>válaszadó89</t>
  </si>
  <si>
    <t>válaszadó90</t>
  </si>
  <si>
    <t>válaszadó91</t>
  </si>
  <si>
    <t>válaszadó92</t>
  </si>
  <si>
    <t>válaszadó93</t>
  </si>
  <si>
    <t>válaszadó94</t>
  </si>
  <si>
    <t>válaszadó95</t>
  </si>
  <si>
    <t>válaszadó96</t>
  </si>
  <si>
    <t>válaszadó97</t>
  </si>
  <si>
    <t>válaszadó98</t>
  </si>
  <si>
    <t>válaszadó99</t>
  </si>
  <si>
    <t>válaszadó100</t>
  </si>
  <si>
    <t>Segíthetnek a mesterséges intelligencia alkalmazások a tanulói igények személyre szabásában?</t>
  </si>
  <si>
    <t>A személyes igények figyelembevétele, segíthet-e a tanulók motivációjának növelésében?</t>
  </si>
  <si>
    <t>Az MI alkalmazások képesek személyre szabott tanácsokkal szolgálni a tanulóknak?</t>
  </si>
  <si>
    <t>MI felhasználása hatékonyabbá teheti a tanulási folyamatot?</t>
  </si>
  <si>
    <t>MI felhasználása segíthet a tanulók eredményességének növelésében?</t>
  </si>
  <si>
    <t>K1</t>
  </si>
  <si>
    <t>K2</t>
  </si>
  <si>
    <t>K3</t>
  </si>
  <si>
    <t>K4</t>
  </si>
  <si>
    <t>K5</t>
  </si>
  <si>
    <t>k3</t>
  </si>
  <si>
    <t>k4</t>
  </si>
  <si>
    <t>k5</t>
  </si>
  <si>
    <t>1=igen</t>
  </si>
  <si>
    <t>2=nem</t>
  </si>
  <si>
    <t>3=nem tudom</t>
  </si>
  <si>
    <t>k1</t>
  </si>
  <si>
    <t>Oszlopcímkék</t>
  </si>
  <si>
    <t>Végösszeg</t>
  </si>
  <si>
    <t>Sorcímkék</t>
  </si>
  <si>
    <t>Összeg / k5</t>
  </si>
  <si>
    <t>Összeg / k3</t>
  </si>
  <si>
    <t xml:space="preserve">nem </t>
  </si>
  <si>
    <t>k6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</si>
</sst>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38"/>
      <scheme val="minor"/>
    </font>
    <font>
      <sz val="8"/>
      <name val="Calibri"/>
      <family val="2"/>
      <charset val="238"/>
      <scheme val="minor"/>
    </font>
    <font>
      <sz val="10"/>
      <color rgb="FF202124"/>
      <name val="Arial"/>
      <family val="2"/>
      <charset val="238"/>
    </font>
    <font>
      <i/>
      <sz val="11"/>
      <color theme="1"/>
      <name val="Calibri"/>
      <family val="2"/>
      <charset val="238"/>
      <scheme val="minor"/>
    </font>
  </fonts>
  <fills count="2">
    <fill>
      <patternFill patternType="none"/>
    </fill>
    <fill>
      <patternFill patternType="gray125"/>
    </fill>
  </fills>
  <borders count="4">
    <border>
      <left/>
      <right/>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s>
  <cellStyleXfs count="1">
    <xf numFmtId="0" fontId="0" fillId="0" borderId="0"/>
  </cellStyleXfs>
  <cellXfs count="10">
    <xf numFmtId="0" fontId="0" fillId="0" borderId="0" xfId="0"/>
    <xf numFmtId="0" fontId="0" fillId="0" borderId="0" xfId="0" pivotButton="1"/>
    <xf numFmtId="0" fontId="0" fillId="0" borderId="0" xfId="0" applyAlignment="1">
      <alignment horizontal="left"/>
    </xf>
    <xf numFmtId="0" fontId="2" fillId="0" borderId="0" xfId="0" applyFont="1"/>
    <xf numFmtId="0" fontId="2" fillId="0" borderId="1" xfId="0" applyFont="1" applyBorder="1"/>
    <xf numFmtId="0" fontId="0" fillId="0" borderId="1" xfId="0" applyBorder="1"/>
    <xf numFmtId="0" fontId="0" fillId="0" borderId="2" xfId="0" applyBorder="1"/>
    <xf numFmtId="0" fontId="0" fillId="0" borderId="3" xfId="0" applyBorder="1"/>
    <xf numFmtId="9" fontId="0" fillId="0" borderId="0" xfId="0" applyNumberFormat="1"/>
    <xf numFmtId="0" fontId="3" fillId="0" borderId="0" xfId="0" applyFont="1" applyAlignment="1">
      <alignment horizontal="center"/>
    </xf>
  </cellXfs>
  <cellStyles count="1">
    <cellStyle name="Standard" xfId="0" builtinId="0"/>
  </cellStyles>
  <dxfs count="14">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font>
        <b val="0"/>
        <i val="0"/>
        <strike val="0"/>
        <condense val="0"/>
        <extend val="0"/>
        <outline val="0"/>
        <shadow val="0"/>
        <u val="none"/>
        <vertAlign val="baseline"/>
        <sz val="10"/>
        <color rgb="FF202124"/>
        <name val="Arial"/>
        <family val="2"/>
        <charset val="238"/>
        <scheme val="none"/>
      </font>
    </dxf>
    <dxf>
      <font>
        <b val="0"/>
        <i val="0"/>
        <strike val="0"/>
        <condense val="0"/>
        <extend val="0"/>
        <outline val="0"/>
        <shadow val="0"/>
        <u val="none"/>
        <vertAlign val="baseline"/>
        <sz val="10"/>
        <color rgb="FF202124"/>
        <name val="Arial"/>
        <family val="2"/>
        <charset val="238"/>
        <scheme val="none"/>
      </font>
      <border diagonalUp="0" diagonalDown="0" outline="0">
        <left/>
        <right/>
        <top/>
        <bottom/>
      </border>
    </dxf>
    <dxf>
      <border diagonalUp="0" diagonalDown="0">
        <left/>
        <right style="thin">
          <color indexed="64"/>
        </right>
        <top/>
        <bottom/>
        <vertical/>
        <horizontal/>
      </border>
    </dxf>
    <dxf>
      <border diagonalUp="0" diagonalDown="0" outline="0">
        <left/>
        <right style="thin">
          <color indexed="64"/>
        </right>
        <top/>
        <bottom/>
      </border>
    </dxf>
    <dxf>
      <border outline="0">
        <left style="medium">
          <color indexed="64"/>
        </left>
        <right style="medium">
          <color indexed="64"/>
        </right>
        <top style="medium">
          <color indexed="64"/>
        </top>
        <bottom style="medium">
          <color indexed="64"/>
        </bottom>
      </border>
    </dxf>
    <dxf>
      <numFmt numFmtId="13" formatCode="0%"/>
    </dxf>
    <dxf>
      <numFmt numFmtId="13" formatCode="0%"/>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2.xml"/><Relationship Id="rId7" Type="http://schemas.openxmlformats.org/officeDocument/2006/relationships/calcChain" Target="calcChain.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15240</xdr:colOff>
      <xdr:row>13</xdr:row>
      <xdr:rowOff>175260</xdr:rowOff>
    </xdr:from>
    <xdr:to>
      <xdr:col>25</xdr:col>
      <xdr:colOff>548640</xdr:colOff>
      <xdr:row>21</xdr:row>
      <xdr:rowOff>137160</xdr:rowOff>
    </xdr:to>
    <xdr:sp macro="" textlink="">
      <xdr:nvSpPr>
        <xdr:cNvPr id="5" name="Szövegdoboz 4">
          <a:extLst>
            <a:ext uri="{FF2B5EF4-FFF2-40B4-BE49-F238E27FC236}">
              <a16:creationId xmlns:a16="http://schemas.microsoft.com/office/drawing/2014/main" id="{EEB09E70-123C-1670-DC96-A5560CFFAF14}"/>
            </a:ext>
          </a:extLst>
        </xdr:cNvPr>
        <xdr:cNvSpPr txBox="1"/>
      </xdr:nvSpPr>
      <xdr:spPr>
        <a:xfrm>
          <a:off x="10477500" y="2560320"/>
          <a:ext cx="4838700" cy="1424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u-HU" sz="1100"/>
            <a:t>A</a:t>
          </a:r>
          <a:r>
            <a:rPr lang="hu-HU" sz="1100" baseline="0"/>
            <a:t> K4 és K5 között erős ok okozati összefüggés van, hiszen a tanulási folyamat hatékonyságának növelésével, növekszik az eredményesség is. Tehát ebből adódan az lenne a logikus, ha a válaszadások a két kérdésre nem-nem, igen-igen és nem tudom-nem tudom eredményt produkálnának. A két kérdés összevetésénél az látható hogy a válaszadók, a fenti elméletet alapján vagy kevésbé látták az összefüggést a hatékon tanulási folyamat és az eredményesség között, vagy irracionálisan gondolkodnak.</a:t>
          </a:r>
          <a:endParaRPr lang="hu-HU" sz="1100"/>
        </a:p>
      </xdr:txBody>
    </xdr:sp>
    <xdr:clientData/>
  </xdr:twoCellAnchor>
  <xdr:twoCellAnchor>
    <xdr:from>
      <xdr:col>18</xdr:col>
      <xdr:colOff>30480</xdr:colOff>
      <xdr:row>24</xdr:row>
      <xdr:rowOff>7620</xdr:rowOff>
    </xdr:from>
    <xdr:to>
      <xdr:col>25</xdr:col>
      <xdr:colOff>464820</xdr:colOff>
      <xdr:row>30</xdr:row>
      <xdr:rowOff>60960</xdr:rowOff>
    </xdr:to>
    <xdr:sp macro="" textlink="">
      <xdr:nvSpPr>
        <xdr:cNvPr id="3" name="Szövegdoboz 2">
          <a:extLst>
            <a:ext uri="{FF2B5EF4-FFF2-40B4-BE49-F238E27FC236}">
              <a16:creationId xmlns:a16="http://schemas.microsoft.com/office/drawing/2014/main" id="{186A105C-6624-64F5-4C8A-E670025BE7FE}"/>
            </a:ext>
          </a:extLst>
        </xdr:cNvPr>
        <xdr:cNvSpPr txBox="1"/>
      </xdr:nvSpPr>
      <xdr:spPr>
        <a:xfrm>
          <a:off x="10492740" y="4404360"/>
          <a:ext cx="4739640" cy="1150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u-HU" sz="1100"/>
            <a:t>A K1</a:t>
          </a:r>
          <a:r>
            <a:rPr lang="hu-HU" sz="1100" baseline="0"/>
            <a:t> és K2-t kérdést vizsgálva miszerint az MI segít s tanulói igények személyreszabásában és hogy az MI képes személyre szabott tanácsokkal szolgálni, teljesen ellentmondó az igen-nem, igen-nem tudom, nem-nem tudom válasz. A logikátlan válaszadásoknak több oka is lehet, hogy páldául nem rendelkeznek kellő tapaszatlattal, vagy más az értelmezési aspektus, nem feltétlenül irracionalitást.</a:t>
          </a:r>
          <a:endParaRPr lang="hu-HU" sz="1100"/>
        </a:p>
      </xdr:txBody>
    </xdr:sp>
    <xdr:clientData/>
  </xdr:twoCellAnchor>
  <xdr:twoCellAnchor>
    <xdr:from>
      <xdr:col>13</xdr:col>
      <xdr:colOff>15240</xdr:colOff>
      <xdr:row>31</xdr:row>
      <xdr:rowOff>30480</xdr:rowOff>
    </xdr:from>
    <xdr:to>
      <xdr:col>20</xdr:col>
      <xdr:colOff>7620</xdr:colOff>
      <xdr:row>54</xdr:row>
      <xdr:rowOff>175260</xdr:rowOff>
    </xdr:to>
    <xdr:sp macro="" textlink="">
      <xdr:nvSpPr>
        <xdr:cNvPr id="4" name="Szövegdoboz 3">
          <a:extLst>
            <a:ext uri="{FF2B5EF4-FFF2-40B4-BE49-F238E27FC236}">
              <a16:creationId xmlns:a16="http://schemas.microsoft.com/office/drawing/2014/main" id="{89E113A6-FFEE-0E9E-30E4-B70C90A8A251}"/>
            </a:ext>
          </a:extLst>
        </xdr:cNvPr>
        <xdr:cNvSpPr txBox="1"/>
      </xdr:nvSpPr>
      <xdr:spPr>
        <a:xfrm>
          <a:off x="6652260" y="5707380"/>
          <a:ext cx="5356860" cy="4351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u-HU" sz="1100"/>
            <a:t>Chat gpt válasza:</a:t>
          </a:r>
        </a:p>
        <a:p>
          <a:r>
            <a:rPr lang="hu-HU" sz="1100" b="1" i="0">
              <a:solidFill>
                <a:schemeClr val="dk1"/>
              </a:solidFill>
              <a:effectLst/>
              <a:latin typeface="+mn-lt"/>
              <a:ea typeface="+mn-ea"/>
              <a:cs typeface="+mn-cs"/>
            </a:rPr>
            <a:t>Általános Vélemények Megoszlása</a:t>
          </a:r>
          <a:r>
            <a:rPr lang="hu-HU" sz="1100" b="0" i="0">
              <a:solidFill>
                <a:schemeClr val="dk1"/>
              </a:solidFill>
              <a:effectLst/>
              <a:latin typeface="+mn-lt"/>
              <a:ea typeface="+mn-ea"/>
              <a:cs typeface="+mn-cs"/>
            </a:rPr>
            <a:t>:</a:t>
          </a:r>
        </a:p>
        <a:p>
          <a:pPr lvl="1"/>
          <a:r>
            <a:rPr lang="hu-HU" sz="1100" b="0" i="0">
              <a:solidFill>
                <a:schemeClr val="dk1"/>
              </a:solidFill>
              <a:effectLst/>
              <a:latin typeface="+mn-lt"/>
              <a:ea typeface="+mn-ea"/>
              <a:cs typeface="+mn-cs"/>
            </a:rPr>
            <a:t>A válaszadók véleménye megoszlik a mesterséges intelligencia (MI) oktatási alkalmazásainak hatékonyságával kapcsolatban. Az "igen" és "nem" válaszok aránya közel áll egymáshoz, de enyhe többségben vannak azok, akik szerint az MI nem segíti jelentősen a tanulói igények személyre szabását, a motiváció növelését, a személyre szabott tanácsadást, a tanulási folyamat hatékonyságát, vagy a tanulók eredményességének növelését.</a:t>
          </a:r>
        </a:p>
        <a:p>
          <a:r>
            <a:rPr lang="hu-HU" sz="1100" b="1" i="0">
              <a:solidFill>
                <a:schemeClr val="dk1"/>
              </a:solidFill>
              <a:effectLst/>
              <a:latin typeface="+mn-lt"/>
              <a:ea typeface="+mn-ea"/>
              <a:cs typeface="+mn-cs"/>
            </a:rPr>
            <a:t>Hiányzó Erős Pozitív Kapcsolatok</a:t>
          </a:r>
          <a:r>
            <a:rPr lang="hu-HU" sz="1100" b="0" i="0">
              <a:solidFill>
                <a:schemeClr val="dk1"/>
              </a:solidFill>
              <a:effectLst/>
              <a:latin typeface="+mn-lt"/>
              <a:ea typeface="+mn-ea"/>
              <a:cs typeface="+mn-cs"/>
            </a:rPr>
            <a:t>:</a:t>
          </a:r>
        </a:p>
        <a:p>
          <a:r>
            <a:rPr lang="hu-HU" sz="1100" b="0" i="0">
              <a:solidFill>
                <a:schemeClr val="dk1"/>
              </a:solidFill>
              <a:effectLst/>
              <a:latin typeface="+mn-lt"/>
              <a:ea typeface="+mn-ea"/>
              <a:cs typeface="+mn-cs"/>
            </a:rPr>
            <a:t>A korrelációs mátrixban nincsenek erős pozitív korrelációk, ami azt jelzi, hogy a válaszadók nem látják az MI alkalmazások különböző aspektusait egymást erősítő tényezőkként. Például az, hogy valaki az MI-t hatékonynak látja a tanulási folyamatban (K4), nem feltétlenül kapcsolódik ahhoz, hogy szerintük az MI segít a tanulói eredményesség növelésében (K5).</a:t>
          </a:r>
        </a:p>
        <a:p>
          <a:endParaRPr lang="hu-HU" sz="1100"/>
        </a:p>
        <a:p>
          <a:r>
            <a:rPr lang="hu-HU" sz="1100" b="1" i="0">
              <a:solidFill>
                <a:schemeClr val="dk1"/>
              </a:solidFill>
              <a:effectLst/>
              <a:latin typeface="+mn-lt"/>
              <a:ea typeface="+mn-ea"/>
              <a:cs typeface="+mn-cs"/>
            </a:rPr>
            <a:t>Racionális vagy Irracionális?</a:t>
          </a:r>
        </a:p>
        <a:p>
          <a:r>
            <a:rPr lang="hu-HU" sz="1100" b="1" i="0">
              <a:solidFill>
                <a:schemeClr val="dk1"/>
              </a:solidFill>
              <a:effectLst/>
              <a:latin typeface="+mn-lt"/>
              <a:ea typeface="+mn-ea"/>
              <a:cs typeface="+mn-cs"/>
            </a:rPr>
            <a:t>Racionális</a:t>
          </a:r>
          <a:r>
            <a:rPr lang="hu-HU" sz="1100" b="0" i="0">
              <a:solidFill>
                <a:schemeClr val="dk1"/>
              </a:solidFill>
              <a:effectLst/>
              <a:latin typeface="+mn-lt"/>
              <a:ea typeface="+mn-ea"/>
              <a:cs typeface="+mn-cs"/>
            </a:rPr>
            <a:t>: A válaszok eltérései racionálisak lehetnek, ha a válaszadó különböző nézőpontokat vagy helyzeteket vesz figyelembe. Az emberek gondolkodása gyakran nem fekete-fehér, és az összetett kérdésekkel kapcsolatban különböző aspektusokat mérlegelnek.</a:t>
          </a:r>
        </a:p>
        <a:p>
          <a:r>
            <a:rPr lang="hu-HU" sz="1100" b="1" i="0">
              <a:solidFill>
                <a:schemeClr val="dk1"/>
              </a:solidFill>
              <a:effectLst/>
              <a:latin typeface="+mn-lt"/>
              <a:ea typeface="+mn-ea"/>
              <a:cs typeface="+mn-cs"/>
            </a:rPr>
            <a:t>Irracionális</a:t>
          </a:r>
          <a:r>
            <a:rPr lang="hu-HU" sz="1100" b="0" i="0">
              <a:solidFill>
                <a:schemeClr val="dk1"/>
              </a:solidFill>
              <a:effectLst/>
              <a:latin typeface="+mn-lt"/>
              <a:ea typeface="+mn-ea"/>
              <a:cs typeface="+mn-cs"/>
            </a:rPr>
            <a:t>: Ha azonban az összefüggő kérdésekre adott válaszok teljesen ellentmondásosak, és nincs logikus magyarázat az eltérésekre, akkor ez valóban jelezheti az irracionális válaszadást. Az irracionalitás azonban nem feltétlenül rosszindulat vagy tudatlanság eredménye, hanem lehet a komplexitás vagy az információhiány következménye is.</a:t>
          </a:r>
        </a:p>
        <a:p>
          <a:endParaRPr lang="hu-HU"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Ágnes Hortobágyi" refreshedDate="45439.914537962963" createdVersion="8" refreshedVersion="8" minRefreshableVersion="3" recordCount="100" xr:uid="{B35A257F-B50F-4048-9572-806810561D44}">
  <cacheSource type="worksheet">
    <worksheetSource ref="H2:L102" sheet="Sheet1"/>
  </cacheSource>
  <cacheFields count="5">
    <cacheField name="k1(k)" numFmtId="0">
      <sharedItems containsSemiMixedTypes="0" containsString="0" containsNumber="1" containsInteger="1" minValue="1" maxValue="3" count="3">
        <n v="2"/>
        <n v="1"/>
        <n v="3"/>
      </sharedItems>
    </cacheField>
    <cacheField name="k2(k)" numFmtId="0">
      <sharedItems containsSemiMixedTypes="0" containsString="0" containsNumber="1" containsInteger="1" minValue="1" maxValue="3" count="3">
        <n v="2"/>
        <n v="3"/>
        <n v="1"/>
      </sharedItems>
    </cacheField>
    <cacheField name="k3" numFmtId="0">
      <sharedItems containsSemiMixedTypes="0" containsString="0" containsNumber="1" containsInteger="1" minValue="1" maxValue="3"/>
    </cacheField>
    <cacheField name="k4" numFmtId="0">
      <sharedItems containsSemiMixedTypes="0" containsString="0" containsNumber="1" containsInteger="1" minValue="1" maxValue="3" count="3">
        <n v="3"/>
        <n v="2"/>
        <n v="1"/>
      </sharedItems>
    </cacheField>
    <cacheField name="k5" numFmtId="0">
      <sharedItems containsSemiMixedTypes="0" containsString="0" containsNumber="1" containsInteger="1" minValue="1" maxValue="3" count="3">
        <n v="2"/>
        <n v="1"/>
        <n v="3"/>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Ágnes Hortobágyi" refreshedDate="45441.932278587963" createdVersion="8" refreshedVersion="8" minRefreshableVersion="3" recordCount="100" xr:uid="{8A97F5CF-C7F6-4119-BF76-194365215043}">
  <cacheSource type="worksheet">
    <worksheetSource name="Táblázat2[[k1]:[k5]]"/>
  </cacheSource>
  <cacheFields count="5">
    <cacheField name="k1" numFmtId="0">
      <sharedItems containsSemiMixedTypes="0" containsString="0" containsNumber="1" containsInteger="1" minValue="1" maxValue="3" count="3">
        <n v="2"/>
        <n v="1"/>
        <n v="3"/>
      </sharedItems>
    </cacheField>
    <cacheField name="k2" numFmtId="0">
      <sharedItems containsSemiMixedTypes="0" containsString="0" containsNumber="1" containsInteger="1" minValue="1" maxValue="3"/>
    </cacheField>
    <cacheField name="k3" numFmtId="0">
      <sharedItems containsSemiMixedTypes="0" containsString="0" containsNumber="1" containsInteger="1" minValue="1" maxValue="3" count="3">
        <n v="2"/>
        <n v="3"/>
        <n v="1"/>
      </sharedItems>
    </cacheField>
    <cacheField name="k4" numFmtId="0">
      <sharedItems containsSemiMixedTypes="0" containsString="0" containsNumber="1" containsInteger="1" minValue="1" maxValue="3"/>
    </cacheField>
    <cacheField name="k5" numFmtId="0">
      <sharedItems containsSemiMixedTypes="0" containsString="0" containsNumber="1" containsInteger="1" minValue="1" maxValue="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
  <r>
    <x v="0"/>
    <x v="0"/>
    <n v="2"/>
    <x v="0"/>
    <x v="0"/>
  </r>
  <r>
    <x v="1"/>
    <x v="0"/>
    <n v="3"/>
    <x v="1"/>
    <x v="1"/>
  </r>
  <r>
    <x v="1"/>
    <x v="1"/>
    <n v="1"/>
    <x v="0"/>
    <x v="0"/>
  </r>
  <r>
    <x v="2"/>
    <x v="2"/>
    <n v="2"/>
    <x v="0"/>
    <x v="0"/>
  </r>
  <r>
    <x v="1"/>
    <x v="0"/>
    <n v="1"/>
    <x v="2"/>
    <x v="1"/>
  </r>
  <r>
    <x v="2"/>
    <x v="1"/>
    <n v="3"/>
    <x v="0"/>
    <x v="0"/>
  </r>
  <r>
    <x v="1"/>
    <x v="1"/>
    <n v="2"/>
    <x v="1"/>
    <x v="0"/>
  </r>
  <r>
    <x v="2"/>
    <x v="1"/>
    <n v="1"/>
    <x v="0"/>
    <x v="0"/>
  </r>
  <r>
    <x v="1"/>
    <x v="2"/>
    <n v="2"/>
    <x v="2"/>
    <x v="0"/>
  </r>
  <r>
    <x v="0"/>
    <x v="2"/>
    <n v="2"/>
    <x v="0"/>
    <x v="1"/>
  </r>
  <r>
    <x v="0"/>
    <x v="2"/>
    <n v="3"/>
    <x v="2"/>
    <x v="1"/>
  </r>
  <r>
    <x v="0"/>
    <x v="0"/>
    <n v="2"/>
    <x v="1"/>
    <x v="1"/>
  </r>
  <r>
    <x v="2"/>
    <x v="1"/>
    <n v="3"/>
    <x v="2"/>
    <x v="1"/>
  </r>
  <r>
    <x v="0"/>
    <x v="1"/>
    <n v="3"/>
    <x v="1"/>
    <x v="2"/>
  </r>
  <r>
    <x v="1"/>
    <x v="1"/>
    <n v="3"/>
    <x v="0"/>
    <x v="2"/>
  </r>
  <r>
    <x v="2"/>
    <x v="0"/>
    <n v="1"/>
    <x v="1"/>
    <x v="1"/>
  </r>
  <r>
    <x v="1"/>
    <x v="1"/>
    <n v="2"/>
    <x v="0"/>
    <x v="2"/>
  </r>
  <r>
    <x v="1"/>
    <x v="0"/>
    <n v="2"/>
    <x v="2"/>
    <x v="2"/>
  </r>
  <r>
    <x v="1"/>
    <x v="0"/>
    <n v="3"/>
    <x v="0"/>
    <x v="0"/>
  </r>
  <r>
    <x v="0"/>
    <x v="1"/>
    <n v="3"/>
    <x v="1"/>
    <x v="0"/>
  </r>
  <r>
    <x v="2"/>
    <x v="1"/>
    <n v="2"/>
    <x v="1"/>
    <x v="0"/>
  </r>
  <r>
    <x v="1"/>
    <x v="1"/>
    <n v="1"/>
    <x v="1"/>
    <x v="2"/>
  </r>
  <r>
    <x v="1"/>
    <x v="2"/>
    <n v="2"/>
    <x v="1"/>
    <x v="1"/>
  </r>
  <r>
    <x v="1"/>
    <x v="1"/>
    <n v="2"/>
    <x v="2"/>
    <x v="2"/>
  </r>
  <r>
    <x v="2"/>
    <x v="1"/>
    <n v="2"/>
    <x v="0"/>
    <x v="1"/>
  </r>
  <r>
    <x v="0"/>
    <x v="0"/>
    <n v="1"/>
    <x v="2"/>
    <x v="0"/>
  </r>
  <r>
    <x v="0"/>
    <x v="2"/>
    <n v="1"/>
    <x v="0"/>
    <x v="0"/>
  </r>
  <r>
    <x v="0"/>
    <x v="2"/>
    <n v="1"/>
    <x v="2"/>
    <x v="2"/>
  </r>
  <r>
    <x v="2"/>
    <x v="2"/>
    <n v="3"/>
    <x v="1"/>
    <x v="1"/>
  </r>
  <r>
    <x v="2"/>
    <x v="0"/>
    <n v="1"/>
    <x v="0"/>
    <x v="2"/>
  </r>
  <r>
    <x v="2"/>
    <x v="0"/>
    <n v="3"/>
    <x v="1"/>
    <x v="1"/>
  </r>
  <r>
    <x v="0"/>
    <x v="2"/>
    <n v="1"/>
    <x v="1"/>
    <x v="1"/>
  </r>
  <r>
    <x v="0"/>
    <x v="2"/>
    <n v="2"/>
    <x v="0"/>
    <x v="1"/>
  </r>
  <r>
    <x v="1"/>
    <x v="1"/>
    <n v="2"/>
    <x v="1"/>
    <x v="0"/>
  </r>
  <r>
    <x v="2"/>
    <x v="1"/>
    <n v="2"/>
    <x v="0"/>
    <x v="2"/>
  </r>
  <r>
    <x v="2"/>
    <x v="1"/>
    <n v="2"/>
    <x v="2"/>
    <x v="0"/>
  </r>
  <r>
    <x v="2"/>
    <x v="1"/>
    <n v="1"/>
    <x v="1"/>
    <x v="1"/>
  </r>
  <r>
    <x v="2"/>
    <x v="0"/>
    <n v="1"/>
    <x v="1"/>
    <x v="2"/>
  </r>
  <r>
    <x v="1"/>
    <x v="1"/>
    <n v="2"/>
    <x v="1"/>
    <x v="1"/>
  </r>
  <r>
    <x v="0"/>
    <x v="2"/>
    <n v="1"/>
    <x v="0"/>
    <x v="2"/>
  </r>
  <r>
    <x v="0"/>
    <x v="2"/>
    <n v="2"/>
    <x v="1"/>
    <x v="2"/>
  </r>
  <r>
    <x v="2"/>
    <x v="2"/>
    <n v="3"/>
    <x v="2"/>
    <x v="2"/>
  </r>
  <r>
    <x v="0"/>
    <x v="1"/>
    <n v="1"/>
    <x v="0"/>
    <x v="0"/>
  </r>
  <r>
    <x v="1"/>
    <x v="2"/>
    <n v="3"/>
    <x v="0"/>
    <x v="1"/>
  </r>
  <r>
    <x v="0"/>
    <x v="2"/>
    <n v="1"/>
    <x v="1"/>
    <x v="0"/>
  </r>
  <r>
    <x v="1"/>
    <x v="2"/>
    <n v="3"/>
    <x v="0"/>
    <x v="2"/>
  </r>
  <r>
    <x v="1"/>
    <x v="2"/>
    <n v="3"/>
    <x v="1"/>
    <x v="0"/>
  </r>
  <r>
    <x v="0"/>
    <x v="0"/>
    <n v="2"/>
    <x v="1"/>
    <x v="2"/>
  </r>
  <r>
    <x v="0"/>
    <x v="0"/>
    <n v="1"/>
    <x v="0"/>
    <x v="1"/>
  </r>
  <r>
    <x v="1"/>
    <x v="0"/>
    <n v="2"/>
    <x v="0"/>
    <x v="1"/>
  </r>
  <r>
    <x v="1"/>
    <x v="1"/>
    <n v="3"/>
    <x v="1"/>
    <x v="0"/>
  </r>
  <r>
    <x v="2"/>
    <x v="1"/>
    <n v="1"/>
    <x v="0"/>
    <x v="1"/>
  </r>
  <r>
    <x v="0"/>
    <x v="2"/>
    <n v="3"/>
    <x v="1"/>
    <x v="1"/>
  </r>
  <r>
    <x v="2"/>
    <x v="0"/>
    <n v="2"/>
    <x v="1"/>
    <x v="1"/>
  </r>
  <r>
    <x v="2"/>
    <x v="2"/>
    <n v="3"/>
    <x v="0"/>
    <x v="1"/>
  </r>
  <r>
    <x v="0"/>
    <x v="0"/>
    <n v="1"/>
    <x v="0"/>
    <x v="2"/>
  </r>
  <r>
    <x v="1"/>
    <x v="0"/>
    <n v="3"/>
    <x v="0"/>
    <x v="0"/>
  </r>
  <r>
    <x v="1"/>
    <x v="2"/>
    <n v="3"/>
    <x v="0"/>
    <x v="1"/>
  </r>
  <r>
    <x v="2"/>
    <x v="1"/>
    <n v="1"/>
    <x v="0"/>
    <x v="2"/>
  </r>
  <r>
    <x v="2"/>
    <x v="2"/>
    <n v="2"/>
    <x v="2"/>
    <x v="1"/>
  </r>
  <r>
    <x v="2"/>
    <x v="0"/>
    <n v="3"/>
    <x v="2"/>
    <x v="0"/>
  </r>
  <r>
    <x v="1"/>
    <x v="2"/>
    <n v="2"/>
    <x v="2"/>
    <x v="0"/>
  </r>
  <r>
    <x v="2"/>
    <x v="0"/>
    <n v="1"/>
    <x v="0"/>
    <x v="0"/>
  </r>
  <r>
    <x v="2"/>
    <x v="2"/>
    <n v="3"/>
    <x v="1"/>
    <x v="2"/>
  </r>
  <r>
    <x v="1"/>
    <x v="2"/>
    <n v="1"/>
    <x v="1"/>
    <x v="1"/>
  </r>
  <r>
    <x v="2"/>
    <x v="0"/>
    <n v="3"/>
    <x v="0"/>
    <x v="2"/>
  </r>
  <r>
    <x v="1"/>
    <x v="0"/>
    <n v="2"/>
    <x v="0"/>
    <x v="2"/>
  </r>
  <r>
    <x v="2"/>
    <x v="1"/>
    <n v="2"/>
    <x v="0"/>
    <x v="2"/>
  </r>
  <r>
    <x v="2"/>
    <x v="2"/>
    <n v="1"/>
    <x v="1"/>
    <x v="0"/>
  </r>
  <r>
    <x v="0"/>
    <x v="2"/>
    <n v="3"/>
    <x v="2"/>
    <x v="2"/>
  </r>
  <r>
    <x v="0"/>
    <x v="2"/>
    <n v="3"/>
    <x v="0"/>
    <x v="1"/>
  </r>
  <r>
    <x v="1"/>
    <x v="0"/>
    <n v="2"/>
    <x v="1"/>
    <x v="1"/>
  </r>
  <r>
    <x v="1"/>
    <x v="0"/>
    <n v="2"/>
    <x v="2"/>
    <x v="1"/>
  </r>
  <r>
    <x v="1"/>
    <x v="0"/>
    <n v="3"/>
    <x v="0"/>
    <x v="2"/>
  </r>
  <r>
    <x v="2"/>
    <x v="0"/>
    <n v="1"/>
    <x v="2"/>
    <x v="0"/>
  </r>
  <r>
    <x v="0"/>
    <x v="1"/>
    <n v="1"/>
    <x v="0"/>
    <x v="0"/>
  </r>
  <r>
    <x v="0"/>
    <x v="1"/>
    <n v="2"/>
    <x v="0"/>
    <x v="1"/>
  </r>
  <r>
    <x v="1"/>
    <x v="2"/>
    <n v="3"/>
    <x v="2"/>
    <x v="2"/>
  </r>
  <r>
    <x v="1"/>
    <x v="2"/>
    <n v="1"/>
    <x v="0"/>
    <x v="2"/>
  </r>
  <r>
    <x v="2"/>
    <x v="1"/>
    <n v="3"/>
    <x v="1"/>
    <x v="1"/>
  </r>
  <r>
    <x v="1"/>
    <x v="1"/>
    <n v="3"/>
    <x v="2"/>
    <x v="2"/>
  </r>
  <r>
    <x v="1"/>
    <x v="1"/>
    <n v="2"/>
    <x v="1"/>
    <x v="2"/>
  </r>
  <r>
    <x v="0"/>
    <x v="2"/>
    <n v="1"/>
    <x v="0"/>
    <x v="1"/>
  </r>
  <r>
    <x v="0"/>
    <x v="1"/>
    <n v="1"/>
    <x v="2"/>
    <x v="1"/>
  </r>
  <r>
    <x v="2"/>
    <x v="2"/>
    <n v="2"/>
    <x v="0"/>
    <x v="1"/>
  </r>
  <r>
    <x v="1"/>
    <x v="2"/>
    <n v="3"/>
    <x v="1"/>
    <x v="2"/>
  </r>
  <r>
    <x v="2"/>
    <x v="1"/>
    <n v="3"/>
    <x v="0"/>
    <x v="1"/>
  </r>
  <r>
    <x v="1"/>
    <x v="1"/>
    <n v="3"/>
    <x v="2"/>
    <x v="1"/>
  </r>
  <r>
    <x v="2"/>
    <x v="1"/>
    <n v="2"/>
    <x v="1"/>
    <x v="0"/>
  </r>
  <r>
    <x v="0"/>
    <x v="1"/>
    <n v="1"/>
    <x v="1"/>
    <x v="1"/>
  </r>
  <r>
    <x v="0"/>
    <x v="2"/>
    <n v="1"/>
    <x v="0"/>
    <x v="1"/>
  </r>
  <r>
    <x v="0"/>
    <x v="2"/>
    <n v="1"/>
    <x v="1"/>
    <x v="0"/>
  </r>
  <r>
    <x v="1"/>
    <x v="2"/>
    <n v="1"/>
    <x v="0"/>
    <x v="2"/>
  </r>
  <r>
    <x v="0"/>
    <x v="0"/>
    <n v="1"/>
    <x v="0"/>
    <x v="1"/>
  </r>
  <r>
    <x v="1"/>
    <x v="2"/>
    <n v="2"/>
    <x v="0"/>
    <x v="1"/>
  </r>
  <r>
    <x v="0"/>
    <x v="0"/>
    <n v="2"/>
    <x v="0"/>
    <x v="2"/>
  </r>
  <r>
    <x v="0"/>
    <x v="2"/>
    <n v="1"/>
    <x v="2"/>
    <x v="2"/>
  </r>
  <r>
    <x v="2"/>
    <x v="0"/>
    <n v="2"/>
    <x v="2"/>
    <x v="0"/>
  </r>
  <r>
    <x v="1"/>
    <x v="1"/>
    <n v="3"/>
    <x v="2"/>
    <x v="2"/>
  </r>
  <r>
    <x v="2"/>
    <x v="0"/>
    <n v="3"/>
    <x v="1"/>
    <x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
  <r>
    <x v="0"/>
    <n v="2"/>
    <x v="0"/>
    <n v="3"/>
    <n v="2"/>
  </r>
  <r>
    <x v="1"/>
    <n v="2"/>
    <x v="1"/>
    <n v="2"/>
    <n v="1"/>
  </r>
  <r>
    <x v="1"/>
    <n v="3"/>
    <x v="2"/>
    <n v="3"/>
    <n v="2"/>
  </r>
  <r>
    <x v="2"/>
    <n v="1"/>
    <x v="0"/>
    <n v="3"/>
    <n v="2"/>
  </r>
  <r>
    <x v="1"/>
    <n v="2"/>
    <x v="2"/>
    <n v="1"/>
    <n v="1"/>
  </r>
  <r>
    <x v="2"/>
    <n v="3"/>
    <x v="1"/>
    <n v="3"/>
    <n v="2"/>
  </r>
  <r>
    <x v="1"/>
    <n v="3"/>
    <x v="0"/>
    <n v="2"/>
    <n v="2"/>
  </r>
  <r>
    <x v="2"/>
    <n v="3"/>
    <x v="2"/>
    <n v="3"/>
    <n v="2"/>
  </r>
  <r>
    <x v="1"/>
    <n v="1"/>
    <x v="0"/>
    <n v="1"/>
    <n v="2"/>
  </r>
  <r>
    <x v="0"/>
    <n v="1"/>
    <x v="0"/>
    <n v="3"/>
    <n v="1"/>
  </r>
  <r>
    <x v="0"/>
    <n v="1"/>
    <x v="1"/>
    <n v="1"/>
    <n v="1"/>
  </r>
  <r>
    <x v="0"/>
    <n v="2"/>
    <x v="0"/>
    <n v="2"/>
    <n v="1"/>
  </r>
  <r>
    <x v="2"/>
    <n v="3"/>
    <x v="1"/>
    <n v="1"/>
    <n v="1"/>
  </r>
  <r>
    <x v="0"/>
    <n v="3"/>
    <x v="1"/>
    <n v="2"/>
    <n v="3"/>
  </r>
  <r>
    <x v="1"/>
    <n v="3"/>
    <x v="1"/>
    <n v="3"/>
    <n v="3"/>
  </r>
  <r>
    <x v="2"/>
    <n v="2"/>
    <x v="2"/>
    <n v="2"/>
    <n v="1"/>
  </r>
  <r>
    <x v="1"/>
    <n v="3"/>
    <x v="0"/>
    <n v="3"/>
    <n v="3"/>
  </r>
  <r>
    <x v="1"/>
    <n v="2"/>
    <x v="0"/>
    <n v="1"/>
    <n v="3"/>
  </r>
  <r>
    <x v="1"/>
    <n v="2"/>
    <x v="1"/>
    <n v="3"/>
    <n v="2"/>
  </r>
  <r>
    <x v="0"/>
    <n v="3"/>
    <x v="1"/>
    <n v="2"/>
    <n v="2"/>
  </r>
  <r>
    <x v="2"/>
    <n v="3"/>
    <x v="0"/>
    <n v="2"/>
    <n v="2"/>
  </r>
  <r>
    <x v="1"/>
    <n v="3"/>
    <x v="2"/>
    <n v="2"/>
    <n v="3"/>
  </r>
  <r>
    <x v="1"/>
    <n v="1"/>
    <x v="0"/>
    <n v="2"/>
    <n v="1"/>
  </r>
  <r>
    <x v="1"/>
    <n v="3"/>
    <x v="0"/>
    <n v="1"/>
    <n v="3"/>
  </r>
  <r>
    <x v="2"/>
    <n v="3"/>
    <x v="0"/>
    <n v="3"/>
    <n v="1"/>
  </r>
  <r>
    <x v="0"/>
    <n v="2"/>
    <x v="2"/>
    <n v="1"/>
    <n v="2"/>
  </r>
  <r>
    <x v="0"/>
    <n v="1"/>
    <x v="2"/>
    <n v="3"/>
    <n v="2"/>
  </r>
  <r>
    <x v="0"/>
    <n v="1"/>
    <x v="2"/>
    <n v="1"/>
    <n v="3"/>
  </r>
  <r>
    <x v="2"/>
    <n v="1"/>
    <x v="1"/>
    <n v="2"/>
    <n v="1"/>
  </r>
  <r>
    <x v="2"/>
    <n v="2"/>
    <x v="2"/>
    <n v="3"/>
    <n v="3"/>
  </r>
  <r>
    <x v="2"/>
    <n v="2"/>
    <x v="1"/>
    <n v="2"/>
    <n v="1"/>
  </r>
  <r>
    <x v="0"/>
    <n v="1"/>
    <x v="2"/>
    <n v="2"/>
    <n v="1"/>
  </r>
  <r>
    <x v="0"/>
    <n v="1"/>
    <x v="0"/>
    <n v="3"/>
    <n v="1"/>
  </r>
  <r>
    <x v="1"/>
    <n v="3"/>
    <x v="0"/>
    <n v="2"/>
    <n v="2"/>
  </r>
  <r>
    <x v="2"/>
    <n v="3"/>
    <x v="0"/>
    <n v="3"/>
    <n v="3"/>
  </r>
  <r>
    <x v="2"/>
    <n v="3"/>
    <x v="0"/>
    <n v="1"/>
    <n v="2"/>
  </r>
  <r>
    <x v="2"/>
    <n v="3"/>
    <x v="2"/>
    <n v="2"/>
    <n v="1"/>
  </r>
  <r>
    <x v="2"/>
    <n v="2"/>
    <x v="2"/>
    <n v="2"/>
    <n v="3"/>
  </r>
  <r>
    <x v="1"/>
    <n v="3"/>
    <x v="0"/>
    <n v="2"/>
    <n v="1"/>
  </r>
  <r>
    <x v="0"/>
    <n v="1"/>
    <x v="2"/>
    <n v="3"/>
    <n v="3"/>
  </r>
  <r>
    <x v="0"/>
    <n v="1"/>
    <x v="0"/>
    <n v="2"/>
    <n v="3"/>
  </r>
  <r>
    <x v="2"/>
    <n v="1"/>
    <x v="1"/>
    <n v="1"/>
    <n v="3"/>
  </r>
  <r>
    <x v="0"/>
    <n v="3"/>
    <x v="2"/>
    <n v="3"/>
    <n v="2"/>
  </r>
  <r>
    <x v="1"/>
    <n v="1"/>
    <x v="1"/>
    <n v="3"/>
    <n v="1"/>
  </r>
  <r>
    <x v="0"/>
    <n v="1"/>
    <x v="2"/>
    <n v="2"/>
    <n v="2"/>
  </r>
  <r>
    <x v="1"/>
    <n v="1"/>
    <x v="1"/>
    <n v="3"/>
    <n v="3"/>
  </r>
  <r>
    <x v="1"/>
    <n v="1"/>
    <x v="1"/>
    <n v="2"/>
    <n v="2"/>
  </r>
  <r>
    <x v="0"/>
    <n v="2"/>
    <x v="0"/>
    <n v="2"/>
    <n v="3"/>
  </r>
  <r>
    <x v="0"/>
    <n v="2"/>
    <x v="2"/>
    <n v="3"/>
    <n v="1"/>
  </r>
  <r>
    <x v="1"/>
    <n v="2"/>
    <x v="0"/>
    <n v="3"/>
    <n v="1"/>
  </r>
  <r>
    <x v="1"/>
    <n v="3"/>
    <x v="1"/>
    <n v="2"/>
    <n v="2"/>
  </r>
  <r>
    <x v="2"/>
    <n v="3"/>
    <x v="2"/>
    <n v="3"/>
    <n v="1"/>
  </r>
  <r>
    <x v="0"/>
    <n v="1"/>
    <x v="1"/>
    <n v="2"/>
    <n v="1"/>
  </r>
  <r>
    <x v="2"/>
    <n v="2"/>
    <x v="0"/>
    <n v="2"/>
    <n v="1"/>
  </r>
  <r>
    <x v="2"/>
    <n v="1"/>
    <x v="1"/>
    <n v="3"/>
    <n v="1"/>
  </r>
  <r>
    <x v="0"/>
    <n v="2"/>
    <x v="2"/>
    <n v="3"/>
    <n v="3"/>
  </r>
  <r>
    <x v="1"/>
    <n v="2"/>
    <x v="1"/>
    <n v="3"/>
    <n v="2"/>
  </r>
  <r>
    <x v="1"/>
    <n v="1"/>
    <x v="1"/>
    <n v="3"/>
    <n v="1"/>
  </r>
  <r>
    <x v="2"/>
    <n v="3"/>
    <x v="2"/>
    <n v="3"/>
    <n v="3"/>
  </r>
  <r>
    <x v="2"/>
    <n v="1"/>
    <x v="0"/>
    <n v="1"/>
    <n v="1"/>
  </r>
  <r>
    <x v="2"/>
    <n v="2"/>
    <x v="1"/>
    <n v="1"/>
    <n v="2"/>
  </r>
  <r>
    <x v="1"/>
    <n v="1"/>
    <x v="0"/>
    <n v="1"/>
    <n v="2"/>
  </r>
  <r>
    <x v="2"/>
    <n v="2"/>
    <x v="2"/>
    <n v="3"/>
    <n v="2"/>
  </r>
  <r>
    <x v="2"/>
    <n v="1"/>
    <x v="1"/>
    <n v="2"/>
    <n v="3"/>
  </r>
  <r>
    <x v="1"/>
    <n v="1"/>
    <x v="2"/>
    <n v="2"/>
    <n v="1"/>
  </r>
  <r>
    <x v="2"/>
    <n v="2"/>
    <x v="1"/>
    <n v="3"/>
    <n v="3"/>
  </r>
  <r>
    <x v="1"/>
    <n v="2"/>
    <x v="0"/>
    <n v="3"/>
    <n v="3"/>
  </r>
  <r>
    <x v="2"/>
    <n v="3"/>
    <x v="0"/>
    <n v="3"/>
    <n v="3"/>
  </r>
  <r>
    <x v="2"/>
    <n v="1"/>
    <x v="2"/>
    <n v="2"/>
    <n v="2"/>
  </r>
  <r>
    <x v="0"/>
    <n v="1"/>
    <x v="1"/>
    <n v="1"/>
    <n v="3"/>
  </r>
  <r>
    <x v="0"/>
    <n v="1"/>
    <x v="1"/>
    <n v="3"/>
    <n v="1"/>
  </r>
  <r>
    <x v="1"/>
    <n v="2"/>
    <x v="0"/>
    <n v="2"/>
    <n v="1"/>
  </r>
  <r>
    <x v="1"/>
    <n v="2"/>
    <x v="0"/>
    <n v="1"/>
    <n v="1"/>
  </r>
  <r>
    <x v="1"/>
    <n v="2"/>
    <x v="1"/>
    <n v="3"/>
    <n v="3"/>
  </r>
  <r>
    <x v="2"/>
    <n v="2"/>
    <x v="2"/>
    <n v="1"/>
    <n v="2"/>
  </r>
  <r>
    <x v="0"/>
    <n v="3"/>
    <x v="2"/>
    <n v="3"/>
    <n v="2"/>
  </r>
  <r>
    <x v="0"/>
    <n v="3"/>
    <x v="0"/>
    <n v="3"/>
    <n v="1"/>
  </r>
  <r>
    <x v="1"/>
    <n v="1"/>
    <x v="1"/>
    <n v="1"/>
    <n v="3"/>
  </r>
  <r>
    <x v="1"/>
    <n v="1"/>
    <x v="2"/>
    <n v="3"/>
    <n v="3"/>
  </r>
  <r>
    <x v="2"/>
    <n v="3"/>
    <x v="1"/>
    <n v="2"/>
    <n v="1"/>
  </r>
  <r>
    <x v="1"/>
    <n v="3"/>
    <x v="1"/>
    <n v="1"/>
    <n v="3"/>
  </r>
  <r>
    <x v="1"/>
    <n v="3"/>
    <x v="0"/>
    <n v="2"/>
    <n v="3"/>
  </r>
  <r>
    <x v="0"/>
    <n v="1"/>
    <x v="2"/>
    <n v="3"/>
    <n v="1"/>
  </r>
  <r>
    <x v="0"/>
    <n v="3"/>
    <x v="2"/>
    <n v="1"/>
    <n v="1"/>
  </r>
  <r>
    <x v="2"/>
    <n v="1"/>
    <x v="0"/>
    <n v="3"/>
    <n v="1"/>
  </r>
  <r>
    <x v="1"/>
    <n v="1"/>
    <x v="1"/>
    <n v="2"/>
    <n v="3"/>
  </r>
  <r>
    <x v="2"/>
    <n v="3"/>
    <x v="1"/>
    <n v="3"/>
    <n v="1"/>
  </r>
  <r>
    <x v="1"/>
    <n v="3"/>
    <x v="1"/>
    <n v="1"/>
    <n v="1"/>
  </r>
  <r>
    <x v="2"/>
    <n v="3"/>
    <x v="0"/>
    <n v="2"/>
    <n v="2"/>
  </r>
  <r>
    <x v="0"/>
    <n v="3"/>
    <x v="2"/>
    <n v="2"/>
    <n v="1"/>
  </r>
  <r>
    <x v="0"/>
    <n v="1"/>
    <x v="2"/>
    <n v="3"/>
    <n v="1"/>
  </r>
  <r>
    <x v="0"/>
    <n v="1"/>
    <x v="2"/>
    <n v="2"/>
    <n v="2"/>
  </r>
  <r>
    <x v="1"/>
    <n v="1"/>
    <x v="2"/>
    <n v="3"/>
    <n v="3"/>
  </r>
  <r>
    <x v="0"/>
    <n v="2"/>
    <x v="2"/>
    <n v="3"/>
    <n v="1"/>
  </r>
  <r>
    <x v="1"/>
    <n v="1"/>
    <x v="0"/>
    <n v="3"/>
    <n v="1"/>
  </r>
  <r>
    <x v="0"/>
    <n v="2"/>
    <x v="0"/>
    <n v="3"/>
    <n v="3"/>
  </r>
  <r>
    <x v="0"/>
    <n v="1"/>
    <x v="2"/>
    <n v="1"/>
    <n v="3"/>
  </r>
  <r>
    <x v="2"/>
    <n v="2"/>
    <x v="0"/>
    <n v="1"/>
    <n v="2"/>
  </r>
  <r>
    <x v="1"/>
    <n v="3"/>
    <x v="1"/>
    <n v="1"/>
    <n v="3"/>
  </r>
  <r>
    <x v="2"/>
    <n v="2"/>
    <x v="1"/>
    <n v="2"/>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5FD26D2-7D8F-4DB7-9F1E-00645CF20171}" name="Kimutatás10" cacheId="2" applyNumberFormats="0" applyBorderFormats="0" applyFontFormats="0" applyPatternFormats="0" applyAlignmentFormats="0" applyWidthHeightFormats="1" dataCaption="Értékek" updatedVersion="8" minRefreshableVersion="3" useAutoFormatting="1" itemPrintTitles="1" createdVersion="8" indent="0" outline="1" outlineData="1" multipleFieldFilters="0">
  <location ref="N25:R30" firstHeaderRow="1" firstDataRow="2" firstDataCol="1"/>
  <pivotFields count="5">
    <pivotField axis="axisRow" showAll="0">
      <items count="4">
        <item n="igen" x="1"/>
        <item n="nem" x="0"/>
        <item n="nem tudom" x="2"/>
        <item t="default"/>
      </items>
    </pivotField>
    <pivotField showAll="0"/>
    <pivotField axis="axisCol" dataField="1" showAll="0">
      <items count="4">
        <item n="igen" x="2"/>
        <item n="nem" x="0"/>
        <item n="nem tudom" x="1"/>
        <item t="default"/>
      </items>
    </pivotField>
    <pivotField showAll="0"/>
    <pivotField showAll="0"/>
  </pivotFields>
  <rowFields count="1">
    <field x="0"/>
  </rowFields>
  <rowItems count="4">
    <i>
      <x/>
    </i>
    <i>
      <x v="1"/>
    </i>
    <i>
      <x v="2"/>
    </i>
    <i t="grand">
      <x/>
    </i>
  </rowItems>
  <colFields count="1">
    <field x="2"/>
  </colFields>
  <colItems count="4">
    <i>
      <x/>
    </i>
    <i>
      <x v="1"/>
    </i>
    <i>
      <x v="2"/>
    </i>
    <i t="grand">
      <x/>
    </i>
  </colItems>
  <dataFields count="1">
    <dataField name="Összeg / k3" fld="2" showDataAs="percentOfCol" baseField="0" baseItem="0" numFmtId="9"/>
  </dataFields>
  <formats count="1">
    <format dxfId="1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B7C7C3E-CADD-4BD8-9656-5F70FCF3F78E}" name="Kimutatás1" cacheId="0" applyNumberFormats="0" applyBorderFormats="0" applyFontFormats="0" applyPatternFormats="0" applyAlignmentFormats="0" applyWidthHeightFormats="1" dataCaption="Értékek" updatedVersion="8" minRefreshableVersion="3" useAutoFormatting="1" itemPrintTitles="1" createdVersion="8" indent="0" outline="1" outlineData="1" multipleFieldFilters="0">
  <location ref="N15:R20" firstHeaderRow="1" firstDataRow="2" firstDataCol="1"/>
  <pivotFields count="5">
    <pivotField showAll="0"/>
    <pivotField showAll="0"/>
    <pivotField showAll="0"/>
    <pivotField axis="axisCol" showAll="0">
      <items count="4">
        <item n="igen" x="2"/>
        <item n="nem" x="1"/>
        <item n="nem tudom" x="0"/>
        <item t="default"/>
      </items>
    </pivotField>
    <pivotField axis="axisRow" dataField="1" showAll="0">
      <items count="4">
        <item n="igen" x="1"/>
        <item n="nem" x="0"/>
        <item n="nem tudom" x="2"/>
        <item t="default"/>
      </items>
    </pivotField>
  </pivotFields>
  <rowFields count="1">
    <field x="4"/>
  </rowFields>
  <rowItems count="4">
    <i>
      <x/>
    </i>
    <i>
      <x v="1"/>
    </i>
    <i>
      <x v="2"/>
    </i>
    <i t="grand">
      <x/>
    </i>
  </rowItems>
  <colFields count="1">
    <field x="3"/>
  </colFields>
  <colItems count="4">
    <i>
      <x/>
    </i>
    <i>
      <x v="1"/>
    </i>
    <i>
      <x v="2"/>
    </i>
    <i t="grand">
      <x/>
    </i>
  </colItems>
  <dataFields count="1">
    <dataField name="Összeg / k5" fld="4" showDataAs="percentOfCol" baseField="0" baseItem="0" numFmtId="9"/>
  </dataFields>
  <formats count="1">
    <format dxfId="1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22B3CE-90CE-4035-80B2-A711825DF2D6}" name="Táblázat1" displayName="Táblázat1" ref="N3:V11" headerRowCount="0" totalsRowShown="0" tableBorderDxfId="11">
  <tableColumns count="9">
    <tableColumn id="1" xr3:uid="{48778B46-68F3-4674-A2DB-53F46DE733E3}" name="Oszlop1" headerRowDxfId="10" dataDxfId="9"/>
    <tableColumn id="2" xr3:uid="{2D3E5505-A9AF-4500-8717-D8CFE86B347E}" name="Oszlop2" headerRowDxfId="8" dataDxfId="7"/>
    <tableColumn id="3" xr3:uid="{93E46522-7DBD-4D87-A415-872AB8C788DA}" name="Oszlop3" headerRowDxfId="6"/>
    <tableColumn id="4" xr3:uid="{00A8F93A-376B-4928-B257-736FA87112F0}" name="Oszlop4" headerRowDxfId="5"/>
    <tableColumn id="5" xr3:uid="{361E7EDD-91A9-4FE2-8103-01DC30BC743F}" name="Oszlop5" headerRowDxfId="4"/>
    <tableColumn id="6" xr3:uid="{2BE66979-B8DE-493B-BB43-EF77CEB1A066}" name="Oszlop6" headerRowDxfId="3"/>
    <tableColumn id="7" xr3:uid="{5F9AD1EF-B187-4A34-9166-ABBB427F763A}" name="Oszlop7" headerRowDxfId="2"/>
    <tableColumn id="8" xr3:uid="{D346074B-984F-4DEF-B866-49011B308B97}" name="Oszlop8" headerRowDxfId="1"/>
    <tableColumn id="9" xr3:uid="{209E2486-C03A-4348-ADDF-ABD24E090ABD}" name="Oszlop9" headerRow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DC4E74D-9A21-4EA0-9A72-D8A6B83B99BC}" name="Táblázat2" displayName="Táblázat2" ref="H2:M103" totalsRowCount="1">
  <autoFilter ref="H2:M102" xr:uid="{9DC4E74D-9A21-4EA0-9A72-D8A6B83B99BC}"/>
  <tableColumns count="6">
    <tableColumn id="1" xr3:uid="{4AB63A01-2BB8-44DD-90BE-5429F1441915}" name="k1" totalsRowFunction="custom">
      <totalsRowFormula>COUNTIF(Táblázat2[k1],1)</totalsRowFormula>
    </tableColumn>
    <tableColumn id="2" xr3:uid="{278C53E4-C1FC-4B2C-82E8-04663FE9F844}" name="k2" totalsRowFunction="custom">
      <totalsRowFormula>COUNTIF(Táblázat2[k2],1)</totalsRowFormula>
    </tableColumn>
    <tableColumn id="3" xr3:uid="{ED3D9DB4-4A5B-4070-9279-AC7A1224F4AE}" name="k3" totalsRowFunction="custom">
      <totalsRowFormula>COUNTIF(Táblázat2[k3],1)</totalsRowFormula>
    </tableColumn>
    <tableColumn id="4" xr3:uid="{BD7F3A5B-4027-4016-85EF-10EF5EA8F522}" name="k4" totalsRowFunction="custom">
      <totalsRowFormula>COUNTIF(Táblázat2[k4],1)</totalsRowFormula>
    </tableColumn>
    <tableColumn id="5" xr3:uid="{E0C3D205-7768-4028-8F16-33CE929CC9DB}" name="k5" totalsRowFunction="custom">
      <totalsRowFormula>COUNTIF(Táblázat2[k5],1)</totalsRowFormula>
    </tableColumn>
    <tableColumn id="6" xr3:uid="{1E85933D-AC07-48ED-9EE2-FCB6D51AD650}" name="k6" totalsRowFunction="custom">
      <totalsRowFormula>SUM(Táblázat2[[#Totals],[k1]:[k5]])</totalsRow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E61D6-DAE6-4AED-BDAE-53376D7F55B0}">
  <dimension ref="A1:T105"/>
  <sheetViews>
    <sheetView tabSelected="1" zoomScale="41" workbookViewId="0"/>
  </sheetViews>
  <sheetFormatPr baseColWidth="10" defaultColWidth="8.88671875" defaultRowHeight="14.4" x14ac:dyDescent="0.3"/>
  <cols>
    <col min="1" max="1" width="11" bestFit="1" customWidth="1"/>
    <col min="2" max="2" width="7.33203125" bestFit="1" customWidth="1"/>
    <col min="3" max="3" width="3.6640625" bestFit="1" customWidth="1"/>
    <col min="7" max="7" width="9.5546875" customWidth="1"/>
    <col min="8" max="8" width="6.6640625" customWidth="1"/>
    <col min="9" max="9" width="6.21875" customWidth="1"/>
    <col min="10" max="10" width="5.44140625" customWidth="1"/>
    <col min="11" max="12" width="5.88671875" customWidth="1"/>
    <col min="13" max="13" width="8.44140625" customWidth="1"/>
    <col min="14" max="14" width="12" bestFit="1" customWidth="1"/>
    <col min="15" max="15" width="14.77734375" bestFit="1" customWidth="1"/>
    <col min="16" max="16" width="8" bestFit="1" customWidth="1"/>
    <col min="17" max="17" width="11.33203125" customWidth="1"/>
    <col min="18" max="18" width="9.6640625" bestFit="1" customWidth="1"/>
    <col min="19" max="19" width="10.44140625" bestFit="1" customWidth="1"/>
    <col min="20" max="20" width="12" bestFit="1" customWidth="1"/>
    <col min="21" max="21" width="14.77734375" bestFit="1" customWidth="1"/>
    <col min="22" max="22" width="3" bestFit="1" customWidth="1"/>
    <col min="23" max="23" width="4" bestFit="1" customWidth="1"/>
    <col min="24" max="24" width="9.6640625" bestFit="1" customWidth="1"/>
    <col min="26" max="26" width="14.5546875" customWidth="1"/>
  </cols>
  <sheetData>
    <row r="1" spans="1:20" x14ac:dyDescent="0.3">
      <c r="B1" t="s">
        <v>25</v>
      </c>
      <c r="C1" t="s">
        <v>25</v>
      </c>
      <c r="D1" t="s">
        <v>25</v>
      </c>
      <c r="E1" t="s">
        <v>25</v>
      </c>
      <c r="F1" t="s">
        <v>25</v>
      </c>
      <c r="H1" t="s">
        <v>26</v>
      </c>
      <c r="I1" t="s">
        <v>26</v>
      </c>
      <c r="J1" t="s">
        <v>26</v>
      </c>
      <c r="K1" t="s">
        <v>26</v>
      </c>
      <c r="L1" t="s">
        <v>26</v>
      </c>
    </row>
    <row r="2" spans="1:20" ht="15" thickBot="1" x14ac:dyDescent="0.35">
      <c r="B2" t="s">
        <v>122</v>
      </c>
      <c r="C2" t="s">
        <v>24</v>
      </c>
      <c r="D2" t="s">
        <v>116</v>
      </c>
      <c r="E2" t="s">
        <v>117</v>
      </c>
      <c r="F2" t="s">
        <v>118</v>
      </c>
      <c r="H2" t="s">
        <v>122</v>
      </c>
      <c r="I2" t="s">
        <v>24</v>
      </c>
      <c r="J2" t="s">
        <v>116</v>
      </c>
      <c r="K2" t="s">
        <v>117</v>
      </c>
      <c r="L2" t="s">
        <v>118</v>
      </c>
      <c r="M2" t="s">
        <v>129</v>
      </c>
    </row>
    <row r="3" spans="1:20" x14ac:dyDescent="0.3">
      <c r="A3" t="s">
        <v>0</v>
      </c>
      <c r="B3">
        <f ca="1">RANDBETWEEN(1,3)</f>
        <v>3</v>
      </c>
      <c r="C3">
        <f t="shared" ref="C3:F24" ca="1" si="0">RANDBETWEEN(1,3)</f>
        <v>2</v>
      </c>
      <c r="D3">
        <f ca="1">RANDBETWEEN(1,3)</f>
        <v>3</v>
      </c>
      <c r="E3">
        <f t="shared" ref="E3:F18" ca="1" si="1">RANDBETWEEN(1,3)</f>
        <v>1</v>
      </c>
      <c r="F3">
        <f t="shared" ca="1" si="1"/>
        <v>3</v>
      </c>
      <c r="H3">
        <v>2</v>
      </c>
      <c r="I3">
        <v>2</v>
      </c>
      <c r="J3">
        <v>2</v>
      </c>
      <c r="K3">
        <v>3</v>
      </c>
      <c r="L3">
        <v>2</v>
      </c>
      <c r="N3" s="6" t="s">
        <v>111</v>
      </c>
      <c r="O3" s="4" t="s">
        <v>106</v>
      </c>
      <c r="P3" s="5"/>
      <c r="Q3" s="5"/>
      <c r="R3" s="5"/>
      <c r="S3" s="5"/>
      <c r="T3" s="5"/>
    </row>
    <row r="4" spans="1:20" x14ac:dyDescent="0.3">
      <c r="A4" t="s">
        <v>1</v>
      </c>
      <c r="B4">
        <f t="shared" ref="B4:F25" ca="1" si="2">RANDBETWEEN(1,3)</f>
        <v>3</v>
      </c>
      <c r="C4">
        <f t="shared" ca="1" si="0"/>
        <v>1</v>
      </c>
      <c r="D4">
        <f t="shared" ca="1" si="0"/>
        <v>1</v>
      </c>
      <c r="E4">
        <f t="shared" ca="1" si="1"/>
        <v>3</v>
      </c>
      <c r="F4">
        <f t="shared" ca="1" si="1"/>
        <v>3</v>
      </c>
      <c r="H4">
        <v>1</v>
      </c>
      <c r="I4">
        <v>2</v>
      </c>
      <c r="J4">
        <v>3</v>
      </c>
      <c r="K4">
        <v>2</v>
      </c>
      <c r="L4">
        <v>1</v>
      </c>
      <c r="N4" s="7"/>
    </row>
    <row r="5" spans="1:20" x14ac:dyDescent="0.3">
      <c r="A5" t="s">
        <v>2</v>
      </c>
      <c r="B5">
        <f t="shared" ca="1" si="2"/>
        <v>1</v>
      </c>
      <c r="C5">
        <f t="shared" ca="1" si="0"/>
        <v>1</v>
      </c>
      <c r="D5">
        <f t="shared" ca="1" si="0"/>
        <v>3</v>
      </c>
      <c r="E5">
        <f t="shared" ca="1" si="1"/>
        <v>2</v>
      </c>
      <c r="F5">
        <f t="shared" ca="1" si="1"/>
        <v>3</v>
      </c>
      <c r="H5">
        <v>1</v>
      </c>
      <c r="I5">
        <v>3</v>
      </c>
      <c r="J5">
        <v>1</v>
      </c>
      <c r="K5">
        <v>3</v>
      </c>
      <c r="L5">
        <v>2</v>
      </c>
      <c r="N5" s="7" t="s">
        <v>112</v>
      </c>
      <c r="O5" s="3" t="s">
        <v>107</v>
      </c>
    </row>
    <row r="6" spans="1:20" x14ac:dyDescent="0.3">
      <c r="A6" t="s">
        <v>3</v>
      </c>
      <c r="B6">
        <f t="shared" ca="1" si="2"/>
        <v>1</v>
      </c>
      <c r="C6">
        <f t="shared" ca="1" si="0"/>
        <v>3</v>
      </c>
      <c r="D6">
        <f t="shared" ca="1" si="0"/>
        <v>3</v>
      </c>
      <c r="E6">
        <f t="shared" ca="1" si="1"/>
        <v>1</v>
      </c>
      <c r="F6">
        <f t="shared" ca="1" si="1"/>
        <v>2</v>
      </c>
      <c r="H6">
        <v>3</v>
      </c>
      <c r="I6">
        <v>1</v>
      </c>
      <c r="J6">
        <v>2</v>
      </c>
      <c r="K6">
        <v>3</v>
      </c>
      <c r="L6">
        <v>2</v>
      </c>
      <c r="N6" s="7"/>
    </row>
    <row r="7" spans="1:20" x14ac:dyDescent="0.3">
      <c r="A7" t="s">
        <v>4</v>
      </c>
      <c r="B7">
        <f t="shared" ca="1" si="2"/>
        <v>1</v>
      </c>
      <c r="C7">
        <f t="shared" ca="1" si="0"/>
        <v>1</v>
      </c>
      <c r="D7">
        <f t="shared" ca="1" si="0"/>
        <v>3</v>
      </c>
      <c r="E7">
        <f t="shared" ca="1" si="1"/>
        <v>3</v>
      </c>
      <c r="F7">
        <f t="shared" ca="1" si="1"/>
        <v>3</v>
      </c>
      <c r="H7">
        <v>1</v>
      </c>
      <c r="I7">
        <v>2</v>
      </c>
      <c r="J7">
        <v>1</v>
      </c>
      <c r="K7">
        <v>1</v>
      </c>
      <c r="L7">
        <v>1</v>
      </c>
      <c r="N7" s="7" t="s">
        <v>113</v>
      </c>
      <c r="O7" s="3" t="s">
        <v>108</v>
      </c>
    </row>
    <row r="8" spans="1:20" x14ac:dyDescent="0.3">
      <c r="A8" t="s">
        <v>5</v>
      </c>
      <c r="B8">
        <f t="shared" ca="1" si="2"/>
        <v>2</v>
      </c>
      <c r="C8">
        <f t="shared" ca="1" si="0"/>
        <v>2</v>
      </c>
      <c r="D8">
        <f t="shared" ca="1" si="0"/>
        <v>3</v>
      </c>
      <c r="E8">
        <f t="shared" ca="1" si="1"/>
        <v>1</v>
      </c>
      <c r="F8">
        <f t="shared" ca="1" si="1"/>
        <v>2</v>
      </c>
      <c r="H8">
        <v>3</v>
      </c>
      <c r="I8">
        <v>3</v>
      </c>
      <c r="J8">
        <v>3</v>
      </c>
      <c r="K8">
        <v>3</v>
      </c>
      <c r="L8">
        <v>2</v>
      </c>
      <c r="N8" s="7"/>
    </row>
    <row r="9" spans="1:20" x14ac:dyDescent="0.3">
      <c r="A9" t="s">
        <v>6</v>
      </c>
      <c r="B9">
        <f t="shared" ca="1" si="2"/>
        <v>3</v>
      </c>
      <c r="C9">
        <f t="shared" ca="1" si="0"/>
        <v>2</v>
      </c>
      <c r="D9">
        <f t="shared" ca="1" si="0"/>
        <v>1</v>
      </c>
      <c r="E9">
        <f t="shared" ca="1" si="1"/>
        <v>2</v>
      </c>
      <c r="F9">
        <f t="shared" ca="1" si="1"/>
        <v>1</v>
      </c>
      <c r="H9">
        <v>1</v>
      </c>
      <c r="I9">
        <v>3</v>
      </c>
      <c r="J9">
        <v>2</v>
      </c>
      <c r="K9">
        <v>2</v>
      </c>
      <c r="L9">
        <v>2</v>
      </c>
      <c r="N9" s="7" t="s">
        <v>114</v>
      </c>
      <c r="O9" s="3" t="s">
        <v>109</v>
      </c>
    </row>
    <row r="10" spans="1:20" x14ac:dyDescent="0.3">
      <c r="A10" t="s">
        <v>7</v>
      </c>
      <c r="B10">
        <f t="shared" ca="1" si="2"/>
        <v>1</v>
      </c>
      <c r="C10">
        <f t="shared" ca="1" si="0"/>
        <v>1</v>
      </c>
      <c r="D10">
        <f t="shared" ca="1" si="0"/>
        <v>2</v>
      </c>
      <c r="E10">
        <f t="shared" ca="1" si="1"/>
        <v>3</v>
      </c>
      <c r="F10">
        <f t="shared" ca="1" si="1"/>
        <v>2</v>
      </c>
      <c r="H10">
        <v>3</v>
      </c>
      <c r="I10">
        <v>3</v>
      </c>
      <c r="J10">
        <v>1</v>
      </c>
      <c r="K10">
        <v>3</v>
      </c>
      <c r="L10">
        <v>2</v>
      </c>
      <c r="N10" s="7"/>
    </row>
    <row r="11" spans="1:20" x14ac:dyDescent="0.3">
      <c r="A11" t="s">
        <v>8</v>
      </c>
      <c r="B11">
        <f t="shared" ca="1" si="2"/>
        <v>1</v>
      </c>
      <c r="C11">
        <f t="shared" ca="1" si="0"/>
        <v>3</v>
      </c>
      <c r="D11">
        <f t="shared" ca="1" si="0"/>
        <v>3</v>
      </c>
      <c r="E11">
        <f t="shared" ca="1" si="1"/>
        <v>2</v>
      </c>
      <c r="F11">
        <f t="shared" ca="1" si="1"/>
        <v>2</v>
      </c>
      <c r="H11">
        <v>1</v>
      </c>
      <c r="I11">
        <v>1</v>
      </c>
      <c r="J11">
        <v>2</v>
      </c>
      <c r="K11">
        <v>1</v>
      </c>
      <c r="L11">
        <v>2</v>
      </c>
      <c r="N11" s="7" t="s">
        <v>115</v>
      </c>
      <c r="O11" s="3" t="s">
        <v>110</v>
      </c>
    </row>
    <row r="12" spans="1:20" x14ac:dyDescent="0.3">
      <c r="A12" t="s">
        <v>9</v>
      </c>
      <c r="B12">
        <f t="shared" ca="1" si="2"/>
        <v>3</v>
      </c>
      <c r="C12">
        <f t="shared" ca="1" si="0"/>
        <v>1</v>
      </c>
      <c r="D12">
        <f t="shared" ca="1" si="0"/>
        <v>1</v>
      </c>
      <c r="E12">
        <f t="shared" ca="1" si="1"/>
        <v>3</v>
      </c>
      <c r="F12">
        <f t="shared" ca="1" si="1"/>
        <v>1</v>
      </c>
      <c r="H12">
        <v>2</v>
      </c>
      <c r="I12">
        <v>1</v>
      </c>
      <c r="J12">
        <v>2</v>
      </c>
      <c r="K12">
        <v>3</v>
      </c>
      <c r="L12">
        <v>1</v>
      </c>
    </row>
    <row r="13" spans="1:20" x14ac:dyDescent="0.3">
      <c r="A13" t="s">
        <v>10</v>
      </c>
      <c r="B13">
        <f t="shared" ca="1" si="2"/>
        <v>2</v>
      </c>
      <c r="C13">
        <f t="shared" ca="1" si="0"/>
        <v>1</v>
      </c>
      <c r="D13">
        <f t="shared" ca="1" si="0"/>
        <v>1</v>
      </c>
      <c r="E13">
        <f t="shared" ca="1" si="1"/>
        <v>1</v>
      </c>
      <c r="F13">
        <f t="shared" ca="1" si="1"/>
        <v>3</v>
      </c>
      <c r="H13">
        <v>2</v>
      </c>
      <c r="I13">
        <v>1</v>
      </c>
      <c r="J13">
        <v>3</v>
      </c>
      <c r="K13">
        <v>1</v>
      </c>
      <c r="L13">
        <v>1</v>
      </c>
      <c r="N13" t="s">
        <v>119</v>
      </c>
      <c r="O13" t="s">
        <v>120</v>
      </c>
      <c r="P13" t="s">
        <v>121</v>
      </c>
    </row>
    <row r="14" spans="1:20" x14ac:dyDescent="0.3">
      <c r="A14" t="s">
        <v>11</v>
      </c>
      <c r="B14">
        <f t="shared" ca="1" si="2"/>
        <v>1</v>
      </c>
      <c r="C14">
        <f t="shared" ca="1" si="0"/>
        <v>1</v>
      </c>
      <c r="D14">
        <f t="shared" ca="1" si="0"/>
        <v>1</v>
      </c>
      <c r="E14">
        <f t="shared" ca="1" si="1"/>
        <v>2</v>
      </c>
      <c r="F14">
        <f t="shared" ca="1" si="1"/>
        <v>2</v>
      </c>
      <c r="H14">
        <v>2</v>
      </c>
      <c r="I14">
        <v>2</v>
      </c>
      <c r="J14">
        <v>2</v>
      </c>
      <c r="K14">
        <v>2</v>
      </c>
      <c r="L14">
        <v>1</v>
      </c>
    </row>
    <row r="15" spans="1:20" x14ac:dyDescent="0.3">
      <c r="A15" t="s">
        <v>12</v>
      </c>
      <c r="B15">
        <f t="shared" ca="1" si="2"/>
        <v>2</v>
      </c>
      <c r="C15">
        <f t="shared" ca="1" si="0"/>
        <v>1</v>
      </c>
      <c r="D15">
        <f t="shared" ca="1" si="0"/>
        <v>3</v>
      </c>
      <c r="E15">
        <f t="shared" ca="1" si="1"/>
        <v>1</v>
      </c>
      <c r="F15">
        <f t="shared" ca="1" si="1"/>
        <v>1</v>
      </c>
      <c r="H15">
        <v>3</v>
      </c>
      <c r="I15">
        <v>3</v>
      </c>
      <c r="J15">
        <v>3</v>
      </c>
      <c r="K15">
        <v>1</v>
      </c>
      <c r="L15">
        <v>1</v>
      </c>
      <c r="N15" s="1" t="s">
        <v>126</v>
      </c>
      <c r="O15" s="1" t="s">
        <v>123</v>
      </c>
    </row>
    <row r="16" spans="1:20" x14ac:dyDescent="0.3">
      <c r="A16" t="s">
        <v>13</v>
      </c>
      <c r="B16">
        <f t="shared" ca="1" si="2"/>
        <v>1</v>
      </c>
      <c r="C16">
        <f t="shared" ca="1" si="0"/>
        <v>1</v>
      </c>
      <c r="D16">
        <f t="shared" ca="1" si="0"/>
        <v>3</v>
      </c>
      <c r="E16">
        <f t="shared" ca="1" si="1"/>
        <v>3</v>
      </c>
      <c r="F16">
        <f t="shared" ca="1" si="1"/>
        <v>3</v>
      </c>
      <c r="H16">
        <v>2</v>
      </c>
      <c r="I16">
        <v>3</v>
      </c>
      <c r="J16">
        <v>3</v>
      </c>
      <c r="K16">
        <v>2</v>
      </c>
      <c r="L16">
        <v>3</v>
      </c>
      <c r="N16" s="1" t="s">
        <v>125</v>
      </c>
      <c r="O16" t="s">
        <v>21</v>
      </c>
      <c r="P16" t="s">
        <v>22</v>
      </c>
      <c r="Q16" t="s">
        <v>23</v>
      </c>
      <c r="R16" t="s">
        <v>124</v>
      </c>
    </row>
    <row r="17" spans="1:18" x14ac:dyDescent="0.3">
      <c r="A17" t="s">
        <v>14</v>
      </c>
      <c r="B17">
        <f t="shared" ca="1" si="2"/>
        <v>3</v>
      </c>
      <c r="C17">
        <f t="shared" ca="1" si="0"/>
        <v>3</v>
      </c>
      <c r="D17">
        <f t="shared" ca="1" si="0"/>
        <v>2</v>
      </c>
      <c r="E17">
        <f t="shared" ca="1" si="1"/>
        <v>2</v>
      </c>
      <c r="F17">
        <f t="shared" ca="1" si="1"/>
        <v>1</v>
      </c>
      <c r="H17">
        <v>1</v>
      </c>
      <c r="I17">
        <v>3</v>
      </c>
      <c r="J17">
        <v>3</v>
      </c>
      <c r="K17">
        <v>3</v>
      </c>
      <c r="L17">
        <v>3</v>
      </c>
      <c r="N17" s="2" t="s">
        <v>21</v>
      </c>
      <c r="O17" s="8">
        <v>0.14583333333333334</v>
      </c>
      <c r="P17" s="8">
        <v>0.26666666666666666</v>
      </c>
      <c r="Q17" s="8">
        <v>0.20238095238095238</v>
      </c>
      <c r="R17" s="8">
        <v>0.20833333333333334</v>
      </c>
    </row>
    <row r="18" spans="1:18" x14ac:dyDescent="0.3">
      <c r="A18" t="s">
        <v>15</v>
      </c>
      <c r="B18">
        <f t="shared" ca="1" si="2"/>
        <v>2</v>
      </c>
      <c r="C18">
        <f t="shared" ca="1" si="0"/>
        <v>2</v>
      </c>
      <c r="D18">
        <f t="shared" ca="1" si="0"/>
        <v>2</v>
      </c>
      <c r="E18">
        <f t="shared" ca="1" si="1"/>
        <v>1</v>
      </c>
      <c r="F18">
        <f t="shared" ca="1" si="1"/>
        <v>1</v>
      </c>
      <c r="H18">
        <v>3</v>
      </c>
      <c r="I18">
        <v>2</v>
      </c>
      <c r="J18">
        <v>1</v>
      </c>
      <c r="K18">
        <v>2</v>
      </c>
      <c r="L18">
        <v>1</v>
      </c>
      <c r="N18" s="2" t="s">
        <v>22</v>
      </c>
      <c r="O18" s="8">
        <v>0.29166666666666669</v>
      </c>
      <c r="P18" s="8">
        <v>0.33333333333333331</v>
      </c>
      <c r="Q18" s="8">
        <v>0.26190476190476192</v>
      </c>
      <c r="R18" s="8">
        <v>0.29166666666666669</v>
      </c>
    </row>
    <row r="19" spans="1:18" x14ac:dyDescent="0.3">
      <c r="A19" t="s">
        <v>16</v>
      </c>
      <c r="B19">
        <f t="shared" ca="1" si="2"/>
        <v>3</v>
      </c>
      <c r="C19">
        <f t="shared" ca="1" si="0"/>
        <v>2</v>
      </c>
      <c r="D19">
        <f t="shared" ca="1" si="0"/>
        <v>1</v>
      </c>
      <c r="E19">
        <f t="shared" ca="1" si="0"/>
        <v>1</v>
      </c>
      <c r="F19">
        <f t="shared" ca="1" si="0"/>
        <v>2</v>
      </c>
      <c r="H19">
        <v>1</v>
      </c>
      <c r="I19">
        <v>3</v>
      </c>
      <c r="J19">
        <v>2</v>
      </c>
      <c r="K19">
        <v>3</v>
      </c>
      <c r="L19">
        <v>3</v>
      </c>
      <c r="N19" s="2" t="s">
        <v>23</v>
      </c>
      <c r="O19" s="8">
        <v>0.5625</v>
      </c>
      <c r="P19" s="8">
        <v>0.4</v>
      </c>
      <c r="Q19" s="8">
        <v>0.5357142857142857</v>
      </c>
      <c r="R19" s="8">
        <v>0.5</v>
      </c>
    </row>
    <row r="20" spans="1:18" x14ac:dyDescent="0.3">
      <c r="A20" t="s">
        <v>17</v>
      </c>
      <c r="B20">
        <f t="shared" ca="1" si="2"/>
        <v>1</v>
      </c>
      <c r="C20">
        <f t="shared" ca="1" si="0"/>
        <v>2</v>
      </c>
      <c r="D20">
        <f t="shared" ca="1" si="0"/>
        <v>3</v>
      </c>
      <c r="E20">
        <f t="shared" ca="1" si="0"/>
        <v>3</v>
      </c>
      <c r="F20">
        <f t="shared" ca="1" si="0"/>
        <v>2</v>
      </c>
      <c r="H20">
        <v>1</v>
      </c>
      <c r="I20">
        <v>2</v>
      </c>
      <c r="J20">
        <v>2</v>
      </c>
      <c r="K20">
        <v>1</v>
      </c>
      <c r="L20">
        <v>3</v>
      </c>
      <c r="N20" s="2" t="s">
        <v>124</v>
      </c>
      <c r="O20" s="8">
        <v>1</v>
      </c>
      <c r="P20" s="8">
        <v>1</v>
      </c>
      <c r="Q20" s="8">
        <v>1</v>
      </c>
      <c r="R20" s="8">
        <v>1</v>
      </c>
    </row>
    <row r="21" spans="1:18" x14ac:dyDescent="0.3">
      <c r="A21" t="s">
        <v>18</v>
      </c>
      <c r="B21">
        <f t="shared" ca="1" si="2"/>
        <v>3</v>
      </c>
      <c r="C21">
        <f t="shared" ca="1" si="0"/>
        <v>2</v>
      </c>
      <c r="D21">
        <f t="shared" ca="1" si="0"/>
        <v>3</v>
      </c>
      <c r="E21">
        <f t="shared" ca="1" si="0"/>
        <v>1</v>
      </c>
      <c r="F21">
        <f t="shared" ca="1" si="0"/>
        <v>3</v>
      </c>
      <c r="H21">
        <v>1</v>
      </c>
      <c r="I21">
        <v>2</v>
      </c>
      <c r="J21">
        <v>3</v>
      </c>
      <c r="K21">
        <v>3</v>
      </c>
      <c r="L21">
        <v>2</v>
      </c>
    </row>
    <row r="22" spans="1:18" x14ac:dyDescent="0.3">
      <c r="A22" t="s">
        <v>19</v>
      </c>
      <c r="B22">
        <f t="shared" ca="1" si="2"/>
        <v>2</v>
      </c>
      <c r="C22">
        <f t="shared" ca="1" si="0"/>
        <v>1</v>
      </c>
      <c r="D22">
        <f t="shared" ca="1" si="0"/>
        <v>2</v>
      </c>
      <c r="E22">
        <f t="shared" ca="1" si="0"/>
        <v>3</v>
      </c>
      <c r="F22">
        <f t="shared" ca="1" si="0"/>
        <v>1</v>
      </c>
      <c r="H22">
        <v>2</v>
      </c>
      <c r="I22">
        <v>3</v>
      </c>
      <c r="J22">
        <v>3</v>
      </c>
      <c r="K22">
        <v>2</v>
      </c>
      <c r="L22">
        <v>2</v>
      </c>
    </row>
    <row r="23" spans="1:18" x14ac:dyDescent="0.3">
      <c r="A23" t="s">
        <v>20</v>
      </c>
      <c r="B23">
        <f t="shared" ca="1" si="2"/>
        <v>2</v>
      </c>
      <c r="C23">
        <f t="shared" ca="1" si="0"/>
        <v>1</v>
      </c>
      <c r="D23">
        <f t="shared" ca="1" si="0"/>
        <v>2</v>
      </c>
      <c r="E23">
        <f t="shared" ca="1" si="0"/>
        <v>3</v>
      </c>
      <c r="F23">
        <f t="shared" ca="1" si="0"/>
        <v>2</v>
      </c>
      <c r="H23">
        <v>3</v>
      </c>
      <c r="I23">
        <v>3</v>
      </c>
      <c r="J23">
        <v>2</v>
      </c>
      <c r="K23">
        <v>2</v>
      </c>
      <c r="L23">
        <v>2</v>
      </c>
    </row>
    <row r="24" spans="1:18" x14ac:dyDescent="0.3">
      <c r="A24" t="s">
        <v>27</v>
      </c>
      <c r="B24">
        <f t="shared" ca="1" si="2"/>
        <v>2</v>
      </c>
      <c r="C24">
        <f t="shared" ca="1" si="0"/>
        <v>1</v>
      </c>
      <c r="D24">
        <f t="shared" ca="1" si="0"/>
        <v>3</v>
      </c>
      <c r="E24">
        <f t="shared" ca="1" si="0"/>
        <v>1</v>
      </c>
      <c r="F24">
        <f t="shared" ca="1" si="0"/>
        <v>1</v>
      </c>
      <c r="H24">
        <v>1</v>
      </c>
      <c r="I24">
        <v>3</v>
      </c>
      <c r="J24">
        <v>1</v>
      </c>
      <c r="K24">
        <v>2</v>
      </c>
      <c r="L24">
        <v>3</v>
      </c>
      <c r="R24" s="2"/>
    </row>
    <row r="25" spans="1:18" x14ac:dyDescent="0.3">
      <c r="A25" t="s">
        <v>28</v>
      </c>
      <c r="B25">
        <f t="shared" ca="1" si="2"/>
        <v>3</v>
      </c>
      <c r="C25">
        <f t="shared" ca="1" si="2"/>
        <v>2</v>
      </c>
      <c r="D25">
        <f t="shared" ca="1" si="2"/>
        <v>3</v>
      </c>
      <c r="E25">
        <f t="shared" ca="1" si="2"/>
        <v>1</v>
      </c>
      <c r="F25">
        <f t="shared" ca="1" si="2"/>
        <v>3</v>
      </c>
      <c r="G25" s="3"/>
      <c r="H25">
        <v>1</v>
      </c>
      <c r="I25">
        <v>1</v>
      </c>
      <c r="J25">
        <v>2</v>
      </c>
      <c r="K25">
        <v>2</v>
      </c>
      <c r="L25">
        <v>1</v>
      </c>
      <c r="N25" s="1" t="s">
        <v>127</v>
      </c>
      <c r="O25" s="1" t="s">
        <v>123</v>
      </c>
    </row>
    <row r="26" spans="1:18" x14ac:dyDescent="0.3">
      <c r="A26" t="s">
        <v>29</v>
      </c>
      <c r="B26">
        <f t="shared" ref="B26:C89" ca="1" si="3">RANDBETWEEN(1,3)</f>
        <v>3</v>
      </c>
      <c r="C26">
        <f t="shared" ca="1" si="3"/>
        <v>1</v>
      </c>
      <c r="D26">
        <f t="shared" ref="D26:F57" ca="1" si="4">RANDBETWEEN(1,3)</f>
        <v>1</v>
      </c>
      <c r="E26">
        <f t="shared" ca="1" si="4"/>
        <v>2</v>
      </c>
      <c r="F26">
        <f t="shared" ca="1" si="4"/>
        <v>1</v>
      </c>
      <c r="H26">
        <v>1</v>
      </c>
      <c r="I26">
        <v>3</v>
      </c>
      <c r="J26">
        <v>2</v>
      </c>
      <c r="K26">
        <v>1</v>
      </c>
      <c r="L26">
        <v>3</v>
      </c>
      <c r="N26" s="1" t="s">
        <v>125</v>
      </c>
      <c r="O26" t="s">
        <v>21</v>
      </c>
      <c r="P26" t="s">
        <v>22</v>
      </c>
      <c r="Q26" t="s">
        <v>23</v>
      </c>
      <c r="R26" t="s">
        <v>124</v>
      </c>
    </row>
    <row r="27" spans="1:18" x14ac:dyDescent="0.3">
      <c r="A27" t="s">
        <v>30</v>
      </c>
      <c r="B27">
        <f t="shared" ca="1" si="3"/>
        <v>1</v>
      </c>
      <c r="C27">
        <f t="shared" ca="1" si="3"/>
        <v>1</v>
      </c>
      <c r="D27">
        <f t="shared" ca="1" si="4"/>
        <v>2</v>
      </c>
      <c r="E27">
        <f t="shared" ca="1" si="4"/>
        <v>2</v>
      </c>
      <c r="F27">
        <f t="shared" ca="1" si="4"/>
        <v>1</v>
      </c>
      <c r="G27" s="3"/>
      <c r="H27">
        <v>3</v>
      </c>
      <c r="I27">
        <v>3</v>
      </c>
      <c r="J27">
        <v>2</v>
      </c>
      <c r="K27">
        <v>3</v>
      </c>
      <c r="L27">
        <v>1</v>
      </c>
      <c r="N27" s="2" t="s">
        <v>21</v>
      </c>
      <c r="O27" s="8">
        <v>0.18181818181818182</v>
      </c>
      <c r="P27" s="8">
        <v>0.44117647058823528</v>
      </c>
      <c r="Q27" s="8">
        <v>0.45454545454545453</v>
      </c>
      <c r="R27" s="8">
        <v>0.40500000000000003</v>
      </c>
    </row>
    <row r="28" spans="1:18" x14ac:dyDescent="0.3">
      <c r="A28" t="s">
        <v>31</v>
      </c>
      <c r="B28">
        <f t="shared" ca="1" si="3"/>
        <v>2</v>
      </c>
      <c r="C28">
        <f t="shared" ca="1" si="3"/>
        <v>3</v>
      </c>
      <c r="D28">
        <f t="shared" ca="1" si="4"/>
        <v>3</v>
      </c>
      <c r="E28">
        <f t="shared" ca="1" si="4"/>
        <v>2</v>
      </c>
      <c r="F28">
        <f t="shared" ca="1" si="4"/>
        <v>2</v>
      </c>
      <c r="H28">
        <v>2</v>
      </c>
      <c r="I28">
        <v>2</v>
      </c>
      <c r="J28">
        <v>1</v>
      </c>
      <c r="K28">
        <v>1</v>
      </c>
      <c r="L28">
        <v>2</v>
      </c>
      <c r="N28" s="2" t="s">
        <v>22</v>
      </c>
      <c r="O28" s="8">
        <v>0.51515151515151514</v>
      </c>
      <c r="P28" s="8">
        <v>0.23529411764705882</v>
      </c>
      <c r="Q28" s="8">
        <v>0.18181818181818182</v>
      </c>
      <c r="R28" s="8">
        <v>0.255</v>
      </c>
    </row>
    <row r="29" spans="1:18" x14ac:dyDescent="0.3">
      <c r="A29" t="s">
        <v>32</v>
      </c>
      <c r="B29">
        <f t="shared" ca="1" si="3"/>
        <v>1</v>
      </c>
      <c r="C29">
        <f t="shared" ca="1" si="3"/>
        <v>3</v>
      </c>
      <c r="D29">
        <f t="shared" ca="1" si="4"/>
        <v>3</v>
      </c>
      <c r="E29">
        <f t="shared" ca="1" si="4"/>
        <v>2</v>
      </c>
      <c r="F29">
        <f t="shared" ca="1" si="4"/>
        <v>1</v>
      </c>
      <c r="G29" s="3"/>
      <c r="H29">
        <v>2</v>
      </c>
      <c r="I29">
        <v>1</v>
      </c>
      <c r="J29">
        <v>1</v>
      </c>
      <c r="K29">
        <v>3</v>
      </c>
      <c r="L29">
        <v>2</v>
      </c>
      <c r="N29" s="2" t="s">
        <v>23</v>
      </c>
      <c r="O29" s="8">
        <v>0.30303030303030304</v>
      </c>
      <c r="P29" s="8">
        <v>0.3235294117647059</v>
      </c>
      <c r="Q29" s="8">
        <v>0.36363636363636365</v>
      </c>
      <c r="R29" s="8">
        <v>0.34</v>
      </c>
    </row>
    <row r="30" spans="1:18" x14ac:dyDescent="0.3">
      <c r="A30" t="s">
        <v>33</v>
      </c>
      <c r="B30">
        <f t="shared" ca="1" si="3"/>
        <v>1</v>
      </c>
      <c r="C30">
        <f t="shared" ca="1" si="3"/>
        <v>2</v>
      </c>
      <c r="D30">
        <f t="shared" ca="1" si="4"/>
        <v>1</v>
      </c>
      <c r="E30">
        <f t="shared" ca="1" si="4"/>
        <v>1</v>
      </c>
      <c r="F30">
        <f t="shared" ca="1" si="4"/>
        <v>2</v>
      </c>
      <c r="H30">
        <v>2</v>
      </c>
      <c r="I30">
        <v>1</v>
      </c>
      <c r="J30">
        <v>1</v>
      </c>
      <c r="K30">
        <v>1</v>
      </c>
      <c r="L30">
        <v>3</v>
      </c>
      <c r="N30" s="2" t="s">
        <v>124</v>
      </c>
      <c r="O30" s="8">
        <v>1</v>
      </c>
      <c r="P30" s="8">
        <v>1</v>
      </c>
      <c r="Q30" s="8">
        <v>1</v>
      </c>
      <c r="R30" s="8">
        <v>1</v>
      </c>
    </row>
    <row r="31" spans="1:18" x14ac:dyDescent="0.3">
      <c r="A31" t="s">
        <v>34</v>
      </c>
      <c r="B31">
        <f t="shared" ca="1" si="3"/>
        <v>1</v>
      </c>
      <c r="C31">
        <f t="shared" ca="1" si="3"/>
        <v>3</v>
      </c>
      <c r="D31">
        <f t="shared" ca="1" si="4"/>
        <v>1</v>
      </c>
      <c r="E31">
        <f t="shared" ca="1" si="4"/>
        <v>1</v>
      </c>
      <c r="F31">
        <f t="shared" ca="1" si="4"/>
        <v>2</v>
      </c>
      <c r="G31" s="3"/>
      <c r="H31">
        <v>3</v>
      </c>
      <c r="I31">
        <v>1</v>
      </c>
      <c r="J31">
        <v>3</v>
      </c>
      <c r="K31">
        <v>2</v>
      </c>
      <c r="L31">
        <v>1</v>
      </c>
    </row>
    <row r="32" spans="1:18" x14ac:dyDescent="0.3">
      <c r="A32" t="s">
        <v>35</v>
      </c>
      <c r="B32">
        <f t="shared" ca="1" si="3"/>
        <v>1</v>
      </c>
      <c r="C32">
        <f t="shared" ca="1" si="3"/>
        <v>1</v>
      </c>
      <c r="D32">
        <f t="shared" ca="1" si="4"/>
        <v>2</v>
      </c>
      <c r="E32">
        <f t="shared" ca="1" si="4"/>
        <v>2</v>
      </c>
      <c r="F32">
        <f t="shared" ca="1" si="4"/>
        <v>1</v>
      </c>
      <c r="H32">
        <v>3</v>
      </c>
      <c r="I32">
        <v>2</v>
      </c>
      <c r="J32">
        <v>1</v>
      </c>
      <c r="K32">
        <v>3</v>
      </c>
      <c r="L32">
        <v>3</v>
      </c>
    </row>
    <row r="33" spans="1:17" x14ac:dyDescent="0.3">
      <c r="A33" t="s">
        <v>36</v>
      </c>
      <c r="B33">
        <f t="shared" ca="1" si="3"/>
        <v>2</v>
      </c>
      <c r="C33">
        <f t="shared" ca="1" si="3"/>
        <v>1</v>
      </c>
      <c r="D33">
        <f t="shared" ca="1" si="4"/>
        <v>2</v>
      </c>
      <c r="E33">
        <f t="shared" ca="1" si="4"/>
        <v>3</v>
      </c>
      <c r="F33">
        <f t="shared" ca="1" si="4"/>
        <v>2</v>
      </c>
      <c r="G33" s="3"/>
      <c r="H33">
        <v>3</v>
      </c>
      <c r="I33">
        <v>2</v>
      </c>
      <c r="J33">
        <v>3</v>
      </c>
      <c r="K33">
        <v>2</v>
      </c>
      <c r="L33">
        <v>1</v>
      </c>
    </row>
    <row r="34" spans="1:17" x14ac:dyDescent="0.3">
      <c r="A34" t="s">
        <v>37</v>
      </c>
      <c r="B34">
        <f t="shared" ca="1" si="3"/>
        <v>3</v>
      </c>
      <c r="C34">
        <f t="shared" ca="1" si="3"/>
        <v>2</v>
      </c>
      <c r="D34">
        <f t="shared" ca="1" si="4"/>
        <v>3</v>
      </c>
      <c r="E34">
        <f t="shared" ca="1" si="4"/>
        <v>3</v>
      </c>
      <c r="F34">
        <f t="shared" ca="1" si="4"/>
        <v>2</v>
      </c>
      <c r="H34">
        <v>2</v>
      </c>
      <c r="I34">
        <v>1</v>
      </c>
      <c r="J34">
        <v>1</v>
      </c>
      <c r="K34">
        <v>2</v>
      </c>
      <c r="L34">
        <v>1</v>
      </c>
      <c r="O34" s="9"/>
      <c r="P34" s="9"/>
      <c r="Q34" s="9"/>
    </row>
    <row r="35" spans="1:17" x14ac:dyDescent="0.3">
      <c r="A35" t="s">
        <v>38</v>
      </c>
      <c r="B35">
        <f t="shared" ca="1" si="3"/>
        <v>3</v>
      </c>
      <c r="C35">
        <f t="shared" ca="1" si="3"/>
        <v>2</v>
      </c>
      <c r="D35">
        <f t="shared" ca="1" si="4"/>
        <v>1</v>
      </c>
      <c r="E35">
        <f t="shared" ca="1" si="4"/>
        <v>1</v>
      </c>
      <c r="F35">
        <f t="shared" ca="1" si="4"/>
        <v>2</v>
      </c>
      <c r="H35">
        <v>2</v>
      </c>
      <c r="I35">
        <v>1</v>
      </c>
      <c r="J35">
        <v>2</v>
      </c>
      <c r="K35">
        <v>3</v>
      </c>
      <c r="L35">
        <v>1</v>
      </c>
    </row>
    <row r="36" spans="1:17" x14ac:dyDescent="0.3">
      <c r="A36" t="s">
        <v>39</v>
      </c>
      <c r="B36">
        <f t="shared" ca="1" si="3"/>
        <v>1</v>
      </c>
      <c r="C36">
        <f t="shared" ca="1" si="3"/>
        <v>2</v>
      </c>
      <c r="D36">
        <f t="shared" ca="1" si="4"/>
        <v>1</v>
      </c>
      <c r="E36">
        <f t="shared" ca="1" si="4"/>
        <v>1</v>
      </c>
      <c r="F36">
        <f t="shared" ca="1" si="4"/>
        <v>1</v>
      </c>
      <c r="H36">
        <v>1</v>
      </c>
      <c r="I36">
        <v>3</v>
      </c>
      <c r="J36">
        <v>2</v>
      </c>
      <c r="K36">
        <v>2</v>
      </c>
      <c r="L36">
        <v>2</v>
      </c>
    </row>
    <row r="37" spans="1:17" x14ac:dyDescent="0.3">
      <c r="A37" t="s">
        <v>40</v>
      </c>
      <c r="B37">
        <f t="shared" ca="1" si="3"/>
        <v>3</v>
      </c>
      <c r="C37">
        <f t="shared" ca="1" si="3"/>
        <v>1</v>
      </c>
      <c r="D37">
        <f t="shared" ca="1" si="4"/>
        <v>3</v>
      </c>
      <c r="E37">
        <f t="shared" ca="1" si="4"/>
        <v>1</v>
      </c>
      <c r="F37">
        <f t="shared" ca="1" si="4"/>
        <v>1</v>
      </c>
      <c r="H37">
        <v>3</v>
      </c>
      <c r="I37">
        <v>3</v>
      </c>
      <c r="J37">
        <v>2</v>
      </c>
      <c r="K37">
        <v>3</v>
      </c>
      <c r="L37">
        <v>3</v>
      </c>
    </row>
    <row r="38" spans="1:17" x14ac:dyDescent="0.3">
      <c r="A38" t="s">
        <v>41</v>
      </c>
      <c r="B38">
        <f t="shared" ca="1" si="3"/>
        <v>1</v>
      </c>
      <c r="C38">
        <f t="shared" ca="1" si="3"/>
        <v>1</v>
      </c>
      <c r="D38">
        <f t="shared" ca="1" si="4"/>
        <v>1</v>
      </c>
      <c r="E38">
        <f t="shared" ca="1" si="4"/>
        <v>2</v>
      </c>
      <c r="F38">
        <f t="shared" ca="1" si="4"/>
        <v>3</v>
      </c>
      <c r="H38">
        <v>3</v>
      </c>
      <c r="I38">
        <v>3</v>
      </c>
      <c r="J38">
        <v>2</v>
      </c>
      <c r="K38">
        <v>1</v>
      </c>
      <c r="L38">
        <v>2</v>
      </c>
    </row>
    <row r="39" spans="1:17" x14ac:dyDescent="0.3">
      <c r="A39" t="s">
        <v>42</v>
      </c>
      <c r="B39">
        <f t="shared" ca="1" si="3"/>
        <v>3</v>
      </c>
      <c r="C39">
        <f t="shared" ca="1" si="3"/>
        <v>3</v>
      </c>
      <c r="D39">
        <f t="shared" ca="1" si="4"/>
        <v>3</v>
      </c>
      <c r="E39">
        <f t="shared" ca="1" si="4"/>
        <v>1</v>
      </c>
      <c r="F39">
        <f t="shared" ca="1" si="4"/>
        <v>1</v>
      </c>
      <c r="H39">
        <v>3</v>
      </c>
      <c r="I39">
        <v>3</v>
      </c>
      <c r="J39">
        <v>1</v>
      </c>
      <c r="K39">
        <v>2</v>
      </c>
      <c r="L39">
        <v>1</v>
      </c>
    </row>
    <row r="40" spans="1:17" x14ac:dyDescent="0.3">
      <c r="A40" t="s">
        <v>43</v>
      </c>
      <c r="B40">
        <f t="shared" ca="1" si="3"/>
        <v>2</v>
      </c>
      <c r="C40">
        <f t="shared" ca="1" si="3"/>
        <v>3</v>
      </c>
      <c r="D40">
        <f t="shared" ca="1" si="4"/>
        <v>2</v>
      </c>
      <c r="E40">
        <f t="shared" ca="1" si="4"/>
        <v>3</v>
      </c>
      <c r="F40">
        <f t="shared" ca="1" si="4"/>
        <v>1</v>
      </c>
      <c r="H40">
        <v>3</v>
      </c>
      <c r="I40">
        <v>2</v>
      </c>
      <c r="J40">
        <v>1</v>
      </c>
      <c r="K40">
        <v>2</v>
      </c>
      <c r="L40">
        <v>3</v>
      </c>
    </row>
    <row r="41" spans="1:17" x14ac:dyDescent="0.3">
      <c r="A41" t="s">
        <v>44</v>
      </c>
      <c r="B41">
        <f t="shared" ca="1" si="3"/>
        <v>3</v>
      </c>
      <c r="C41">
        <f t="shared" ca="1" si="3"/>
        <v>2</v>
      </c>
      <c r="D41">
        <f t="shared" ca="1" si="4"/>
        <v>1</v>
      </c>
      <c r="E41">
        <f t="shared" ca="1" si="4"/>
        <v>2</v>
      </c>
      <c r="F41">
        <f t="shared" ca="1" si="4"/>
        <v>2</v>
      </c>
      <c r="H41">
        <v>1</v>
      </c>
      <c r="I41">
        <v>3</v>
      </c>
      <c r="J41">
        <v>2</v>
      </c>
      <c r="K41">
        <v>2</v>
      </c>
      <c r="L41">
        <v>1</v>
      </c>
    </row>
    <row r="42" spans="1:17" x14ac:dyDescent="0.3">
      <c r="A42" t="s">
        <v>45</v>
      </c>
      <c r="B42">
        <f t="shared" ca="1" si="3"/>
        <v>1</v>
      </c>
      <c r="C42">
        <f t="shared" ca="1" si="3"/>
        <v>2</v>
      </c>
      <c r="D42">
        <f t="shared" ca="1" si="4"/>
        <v>3</v>
      </c>
      <c r="E42">
        <f t="shared" ca="1" si="4"/>
        <v>1</v>
      </c>
      <c r="F42">
        <f t="shared" ca="1" si="4"/>
        <v>2</v>
      </c>
      <c r="H42">
        <v>2</v>
      </c>
      <c r="I42">
        <v>1</v>
      </c>
      <c r="J42">
        <v>1</v>
      </c>
      <c r="K42">
        <v>3</v>
      </c>
      <c r="L42">
        <v>3</v>
      </c>
    </row>
    <row r="43" spans="1:17" x14ac:dyDescent="0.3">
      <c r="A43" t="s">
        <v>46</v>
      </c>
      <c r="B43">
        <f t="shared" ca="1" si="3"/>
        <v>2</v>
      </c>
      <c r="C43">
        <f t="shared" ca="1" si="3"/>
        <v>3</v>
      </c>
      <c r="D43">
        <f t="shared" ca="1" si="4"/>
        <v>1</v>
      </c>
      <c r="E43">
        <f t="shared" ca="1" si="4"/>
        <v>3</v>
      </c>
      <c r="F43">
        <f t="shared" ca="1" si="4"/>
        <v>1</v>
      </c>
      <c r="H43">
        <v>2</v>
      </c>
      <c r="I43">
        <v>1</v>
      </c>
      <c r="J43">
        <v>2</v>
      </c>
      <c r="K43">
        <v>2</v>
      </c>
      <c r="L43">
        <v>3</v>
      </c>
    </row>
    <row r="44" spans="1:17" x14ac:dyDescent="0.3">
      <c r="A44" t="s">
        <v>47</v>
      </c>
      <c r="B44">
        <f t="shared" ca="1" si="3"/>
        <v>2</v>
      </c>
      <c r="C44">
        <f t="shared" ca="1" si="3"/>
        <v>3</v>
      </c>
      <c r="D44">
        <f t="shared" ca="1" si="4"/>
        <v>2</v>
      </c>
      <c r="E44">
        <f t="shared" ca="1" si="4"/>
        <v>3</v>
      </c>
      <c r="F44">
        <f t="shared" ca="1" si="4"/>
        <v>2</v>
      </c>
      <c r="H44">
        <v>3</v>
      </c>
      <c r="I44">
        <v>1</v>
      </c>
      <c r="J44">
        <v>3</v>
      </c>
      <c r="K44">
        <v>1</v>
      </c>
      <c r="L44">
        <v>3</v>
      </c>
    </row>
    <row r="45" spans="1:17" x14ac:dyDescent="0.3">
      <c r="A45" t="s">
        <v>48</v>
      </c>
      <c r="B45">
        <f t="shared" ca="1" si="3"/>
        <v>3</v>
      </c>
      <c r="C45">
        <f t="shared" ca="1" si="3"/>
        <v>3</v>
      </c>
      <c r="D45">
        <f t="shared" ca="1" si="4"/>
        <v>3</v>
      </c>
      <c r="E45">
        <f t="shared" ca="1" si="4"/>
        <v>3</v>
      </c>
      <c r="F45">
        <f t="shared" ca="1" si="4"/>
        <v>1</v>
      </c>
      <c r="H45">
        <v>2</v>
      </c>
      <c r="I45">
        <v>3</v>
      </c>
      <c r="J45">
        <v>1</v>
      </c>
      <c r="K45">
        <v>3</v>
      </c>
      <c r="L45">
        <v>2</v>
      </c>
    </row>
    <row r="46" spans="1:17" x14ac:dyDescent="0.3">
      <c r="A46" t="s">
        <v>49</v>
      </c>
      <c r="B46">
        <f t="shared" ca="1" si="3"/>
        <v>1</v>
      </c>
      <c r="C46">
        <f t="shared" ca="1" si="3"/>
        <v>2</v>
      </c>
      <c r="D46">
        <f t="shared" ca="1" si="4"/>
        <v>2</v>
      </c>
      <c r="E46">
        <f t="shared" ca="1" si="4"/>
        <v>1</v>
      </c>
      <c r="F46">
        <f t="shared" ca="1" si="4"/>
        <v>3</v>
      </c>
      <c r="H46">
        <v>1</v>
      </c>
      <c r="I46">
        <v>1</v>
      </c>
      <c r="J46">
        <v>3</v>
      </c>
      <c r="K46">
        <v>3</v>
      </c>
      <c r="L46">
        <v>1</v>
      </c>
    </row>
    <row r="47" spans="1:17" x14ac:dyDescent="0.3">
      <c r="A47" t="s">
        <v>50</v>
      </c>
      <c r="B47">
        <f t="shared" ca="1" si="3"/>
        <v>1</v>
      </c>
      <c r="C47">
        <f t="shared" ca="1" si="3"/>
        <v>2</v>
      </c>
      <c r="D47">
        <f t="shared" ca="1" si="4"/>
        <v>3</v>
      </c>
      <c r="E47">
        <f t="shared" ca="1" si="4"/>
        <v>3</v>
      </c>
      <c r="F47">
        <f t="shared" ca="1" si="4"/>
        <v>1</v>
      </c>
      <c r="H47">
        <v>2</v>
      </c>
      <c r="I47">
        <v>1</v>
      </c>
      <c r="J47">
        <v>1</v>
      </c>
      <c r="K47">
        <v>2</v>
      </c>
      <c r="L47">
        <v>2</v>
      </c>
    </row>
    <row r="48" spans="1:17" x14ac:dyDescent="0.3">
      <c r="A48" t="s">
        <v>51</v>
      </c>
      <c r="B48">
        <f t="shared" ca="1" si="3"/>
        <v>2</v>
      </c>
      <c r="C48">
        <f t="shared" ca="1" si="3"/>
        <v>3</v>
      </c>
      <c r="D48">
        <f t="shared" ca="1" si="4"/>
        <v>2</v>
      </c>
      <c r="E48">
        <f t="shared" ca="1" si="4"/>
        <v>1</v>
      </c>
      <c r="F48">
        <f t="shared" ca="1" si="4"/>
        <v>2</v>
      </c>
      <c r="H48">
        <v>1</v>
      </c>
      <c r="I48">
        <v>1</v>
      </c>
      <c r="J48">
        <v>3</v>
      </c>
      <c r="K48">
        <v>3</v>
      </c>
      <c r="L48">
        <v>3</v>
      </c>
    </row>
    <row r="49" spans="1:12" x14ac:dyDescent="0.3">
      <c r="A49" t="s">
        <v>52</v>
      </c>
      <c r="B49">
        <f t="shared" ca="1" si="3"/>
        <v>2</v>
      </c>
      <c r="C49">
        <f t="shared" ca="1" si="3"/>
        <v>3</v>
      </c>
      <c r="D49">
        <f t="shared" ca="1" si="4"/>
        <v>2</v>
      </c>
      <c r="E49">
        <f t="shared" ca="1" si="4"/>
        <v>1</v>
      </c>
      <c r="F49">
        <f t="shared" ca="1" si="4"/>
        <v>3</v>
      </c>
      <c r="H49">
        <v>1</v>
      </c>
      <c r="I49">
        <v>1</v>
      </c>
      <c r="J49">
        <v>3</v>
      </c>
      <c r="K49">
        <v>2</v>
      </c>
      <c r="L49">
        <v>2</v>
      </c>
    </row>
    <row r="50" spans="1:12" x14ac:dyDescent="0.3">
      <c r="A50" t="s">
        <v>53</v>
      </c>
      <c r="B50">
        <f t="shared" ca="1" si="3"/>
        <v>2</v>
      </c>
      <c r="C50">
        <f t="shared" ca="1" si="3"/>
        <v>1</v>
      </c>
      <c r="D50">
        <f t="shared" ca="1" si="4"/>
        <v>1</v>
      </c>
      <c r="E50">
        <f t="shared" ca="1" si="4"/>
        <v>3</v>
      </c>
      <c r="F50">
        <f t="shared" ca="1" si="4"/>
        <v>2</v>
      </c>
      <c r="H50">
        <v>2</v>
      </c>
      <c r="I50">
        <v>2</v>
      </c>
      <c r="J50">
        <v>2</v>
      </c>
      <c r="K50">
        <v>2</v>
      </c>
      <c r="L50">
        <v>3</v>
      </c>
    </row>
    <row r="51" spans="1:12" x14ac:dyDescent="0.3">
      <c r="A51" t="s">
        <v>54</v>
      </c>
      <c r="B51">
        <f t="shared" ca="1" si="3"/>
        <v>2</v>
      </c>
      <c r="C51">
        <f t="shared" ca="1" si="3"/>
        <v>2</v>
      </c>
      <c r="D51">
        <f t="shared" ca="1" si="4"/>
        <v>3</v>
      </c>
      <c r="E51">
        <f t="shared" ca="1" si="4"/>
        <v>2</v>
      </c>
      <c r="F51">
        <f t="shared" ca="1" si="4"/>
        <v>1</v>
      </c>
      <c r="H51">
        <v>2</v>
      </c>
      <c r="I51">
        <v>2</v>
      </c>
      <c r="J51">
        <v>1</v>
      </c>
      <c r="K51">
        <v>3</v>
      </c>
      <c r="L51">
        <v>1</v>
      </c>
    </row>
    <row r="52" spans="1:12" x14ac:dyDescent="0.3">
      <c r="A52" t="s">
        <v>55</v>
      </c>
      <c r="B52">
        <f t="shared" ca="1" si="3"/>
        <v>2</v>
      </c>
      <c r="C52">
        <f t="shared" ca="1" si="3"/>
        <v>1</v>
      </c>
      <c r="D52">
        <f t="shared" ca="1" si="4"/>
        <v>3</v>
      </c>
      <c r="E52">
        <f t="shared" ca="1" si="4"/>
        <v>1</v>
      </c>
      <c r="F52">
        <f t="shared" ca="1" si="4"/>
        <v>2</v>
      </c>
      <c r="H52">
        <v>1</v>
      </c>
      <c r="I52">
        <v>2</v>
      </c>
      <c r="J52">
        <v>2</v>
      </c>
      <c r="K52">
        <v>3</v>
      </c>
      <c r="L52">
        <v>1</v>
      </c>
    </row>
    <row r="53" spans="1:12" x14ac:dyDescent="0.3">
      <c r="A53" t="s">
        <v>56</v>
      </c>
      <c r="B53">
        <f t="shared" ca="1" si="3"/>
        <v>3</v>
      </c>
      <c r="C53">
        <f t="shared" ca="1" si="3"/>
        <v>2</v>
      </c>
      <c r="D53">
        <f t="shared" ca="1" si="4"/>
        <v>2</v>
      </c>
      <c r="E53">
        <f t="shared" ca="1" si="4"/>
        <v>3</v>
      </c>
      <c r="F53">
        <f t="shared" ca="1" si="4"/>
        <v>2</v>
      </c>
      <c r="H53">
        <v>1</v>
      </c>
      <c r="I53">
        <v>3</v>
      </c>
      <c r="J53">
        <v>3</v>
      </c>
      <c r="K53">
        <v>2</v>
      </c>
      <c r="L53">
        <v>2</v>
      </c>
    </row>
    <row r="54" spans="1:12" x14ac:dyDescent="0.3">
      <c r="A54" t="s">
        <v>57</v>
      </c>
      <c r="B54">
        <f t="shared" ca="1" si="3"/>
        <v>3</v>
      </c>
      <c r="C54">
        <f t="shared" ca="1" si="3"/>
        <v>2</v>
      </c>
      <c r="D54">
        <f t="shared" ca="1" si="4"/>
        <v>2</v>
      </c>
      <c r="E54">
        <f t="shared" ca="1" si="4"/>
        <v>3</v>
      </c>
      <c r="F54">
        <f t="shared" ca="1" si="4"/>
        <v>3</v>
      </c>
      <c r="H54">
        <v>3</v>
      </c>
      <c r="I54">
        <v>3</v>
      </c>
      <c r="J54">
        <v>1</v>
      </c>
      <c r="K54">
        <v>3</v>
      </c>
      <c r="L54">
        <v>1</v>
      </c>
    </row>
    <row r="55" spans="1:12" x14ac:dyDescent="0.3">
      <c r="A55" t="s">
        <v>58</v>
      </c>
      <c r="B55">
        <f t="shared" ca="1" si="3"/>
        <v>2</v>
      </c>
      <c r="C55">
        <f t="shared" ca="1" si="3"/>
        <v>3</v>
      </c>
      <c r="D55">
        <f t="shared" ca="1" si="4"/>
        <v>2</v>
      </c>
      <c r="E55">
        <f t="shared" ca="1" si="4"/>
        <v>3</v>
      </c>
      <c r="F55">
        <f t="shared" ca="1" si="4"/>
        <v>3</v>
      </c>
      <c r="H55">
        <v>2</v>
      </c>
      <c r="I55">
        <v>1</v>
      </c>
      <c r="J55">
        <v>3</v>
      </c>
      <c r="K55">
        <v>2</v>
      </c>
      <c r="L55">
        <v>1</v>
      </c>
    </row>
    <row r="56" spans="1:12" x14ac:dyDescent="0.3">
      <c r="A56" t="s">
        <v>59</v>
      </c>
      <c r="B56">
        <f t="shared" ca="1" si="3"/>
        <v>1</v>
      </c>
      <c r="C56">
        <f t="shared" ca="1" si="3"/>
        <v>3</v>
      </c>
      <c r="D56">
        <f t="shared" ca="1" si="4"/>
        <v>2</v>
      </c>
      <c r="E56">
        <f t="shared" ca="1" si="4"/>
        <v>2</v>
      </c>
      <c r="F56">
        <f t="shared" ca="1" si="4"/>
        <v>3</v>
      </c>
      <c r="H56">
        <v>3</v>
      </c>
      <c r="I56">
        <v>2</v>
      </c>
      <c r="J56">
        <v>2</v>
      </c>
      <c r="K56">
        <v>2</v>
      </c>
      <c r="L56">
        <v>1</v>
      </c>
    </row>
    <row r="57" spans="1:12" x14ac:dyDescent="0.3">
      <c r="A57" t="s">
        <v>60</v>
      </c>
      <c r="B57">
        <f t="shared" ca="1" si="3"/>
        <v>1</v>
      </c>
      <c r="C57">
        <f t="shared" ca="1" si="3"/>
        <v>1</v>
      </c>
      <c r="D57">
        <f t="shared" ca="1" si="4"/>
        <v>2</v>
      </c>
      <c r="E57">
        <f t="shared" ca="1" si="4"/>
        <v>1</v>
      </c>
      <c r="F57">
        <f t="shared" ca="1" si="4"/>
        <v>1</v>
      </c>
      <c r="H57">
        <v>3</v>
      </c>
      <c r="I57">
        <v>1</v>
      </c>
      <c r="J57">
        <v>3</v>
      </c>
      <c r="K57">
        <v>3</v>
      </c>
      <c r="L57">
        <v>1</v>
      </c>
    </row>
    <row r="58" spans="1:12" x14ac:dyDescent="0.3">
      <c r="A58" t="s">
        <v>61</v>
      </c>
      <c r="B58">
        <f t="shared" ca="1" si="3"/>
        <v>2</v>
      </c>
      <c r="C58">
        <f t="shared" ca="1" si="3"/>
        <v>3</v>
      </c>
      <c r="D58">
        <f t="shared" ref="D58:F102" ca="1" si="5">RANDBETWEEN(1,3)</f>
        <v>3</v>
      </c>
      <c r="E58">
        <f t="shared" ca="1" si="5"/>
        <v>2</v>
      </c>
      <c r="F58">
        <f t="shared" ca="1" si="5"/>
        <v>3</v>
      </c>
      <c r="H58">
        <v>2</v>
      </c>
      <c r="I58">
        <v>2</v>
      </c>
      <c r="J58">
        <v>1</v>
      </c>
      <c r="K58">
        <v>3</v>
      </c>
      <c r="L58">
        <v>3</v>
      </c>
    </row>
    <row r="59" spans="1:12" x14ac:dyDescent="0.3">
      <c r="A59" t="s">
        <v>62</v>
      </c>
      <c r="B59">
        <f t="shared" ca="1" si="3"/>
        <v>2</v>
      </c>
      <c r="C59">
        <f t="shared" ca="1" si="3"/>
        <v>3</v>
      </c>
      <c r="D59">
        <f t="shared" ca="1" si="5"/>
        <v>2</v>
      </c>
      <c r="E59">
        <f t="shared" ca="1" si="5"/>
        <v>2</v>
      </c>
      <c r="F59">
        <f t="shared" ca="1" si="5"/>
        <v>2</v>
      </c>
      <c r="H59">
        <v>1</v>
      </c>
      <c r="I59">
        <v>2</v>
      </c>
      <c r="J59">
        <v>3</v>
      </c>
      <c r="K59">
        <v>3</v>
      </c>
      <c r="L59">
        <v>2</v>
      </c>
    </row>
    <row r="60" spans="1:12" x14ac:dyDescent="0.3">
      <c r="A60" t="s">
        <v>63</v>
      </c>
      <c r="B60">
        <f t="shared" ca="1" si="3"/>
        <v>2</v>
      </c>
      <c r="C60">
        <f t="shared" ca="1" si="3"/>
        <v>1</v>
      </c>
      <c r="D60">
        <f t="shared" ca="1" si="5"/>
        <v>1</v>
      </c>
      <c r="E60">
        <f t="shared" ca="1" si="5"/>
        <v>2</v>
      </c>
      <c r="F60">
        <f t="shared" ca="1" si="5"/>
        <v>2</v>
      </c>
      <c r="H60">
        <v>1</v>
      </c>
      <c r="I60">
        <v>1</v>
      </c>
      <c r="J60">
        <v>3</v>
      </c>
      <c r="K60">
        <v>3</v>
      </c>
      <c r="L60">
        <v>1</v>
      </c>
    </row>
    <row r="61" spans="1:12" x14ac:dyDescent="0.3">
      <c r="A61" t="s">
        <v>64</v>
      </c>
      <c r="B61">
        <f t="shared" ca="1" si="3"/>
        <v>1</v>
      </c>
      <c r="C61">
        <f t="shared" ca="1" si="3"/>
        <v>1</v>
      </c>
      <c r="D61">
        <f t="shared" ca="1" si="5"/>
        <v>3</v>
      </c>
      <c r="E61">
        <f t="shared" ca="1" si="5"/>
        <v>1</v>
      </c>
      <c r="F61">
        <f t="shared" ca="1" si="5"/>
        <v>2</v>
      </c>
      <c r="H61">
        <v>3</v>
      </c>
      <c r="I61">
        <v>3</v>
      </c>
      <c r="J61">
        <v>1</v>
      </c>
      <c r="K61">
        <v>3</v>
      </c>
      <c r="L61">
        <v>3</v>
      </c>
    </row>
    <row r="62" spans="1:12" x14ac:dyDescent="0.3">
      <c r="A62" t="s">
        <v>65</v>
      </c>
      <c r="B62">
        <f t="shared" ca="1" si="3"/>
        <v>3</v>
      </c>
      <c r="C62">
        <f t="shared" ca="1" si="3"/>
        <v>1</v>
      </c>
      <c r="D62">
        <f t="shared" ca="1" si="5"/>
        <v>2</v>
      </c>
      <c r="E62">
        <f t="shared" ca="1" si="5"/>
        <v>3</v>
      </c>
      <c r="F62">
        <f t="shared" ca="1" si="5"/>
        <v>2</v>
      </c>
      <c r="H62">
        <v>3</v>
      </c>
      <c r="I62">
        <v>1</v>
      </c>
      <c r="J62">
        <v>2</v>
      </c>
      <c r="K62">
        <v>1</v>
      </c>
      <c r="L62">
        <v>1</v>
      </c>
    </row>
    <row r="63" spans="1:12" x14ac:dyDescent="0.3">
      <c r="A63" t="s">
        <v>66</v>
      </c>
      <c r="B63">
        <f t="shared" ca="1" si="3"/>
        <v>3</v>
      </c>
      <c r="C63">
        <f t="shared" ca="1" si="3"/>
        <v>2</v>
      </c>
      <c r="D63">
        <f t="shared" ca="1" si="5"/>
        <v>3</v>
      </c>
      <c r="E63">
        <f t="shared" ca="1" si="5"/>
        <v>1</v>
      </c>
      <c r="F63">
        <f t="shared" ca="1" si="5"/>
        <v>1</v>
      </c>
      <c r="H63">
        <v>3</v>
      </c>
      <c r="I63">
        <v>2</v>
      </c>
      <c r="J63">
        <v>3</v>
      </c>
      <c r="K63">
        <v>1</v>
      </c>
      <c r="L63">
        <v>2</v>
      </c>
    </row>
    <row r="64" spans="1:12" x14ac:dyDescent="0.3">
      <c r="A64" t="s">
        <v>67</v>
      </c>
      <c r="B64">
        <f t="shared" ca="1" si="3"/>
        <v>3</v>
      </c>
      <c r="C64">
        <f t="shared" ca="1" si="3"/>
        <v>3</v>
      </c>
      <c r="D64">
        <f t="shared" ca="1" si="5"/>
        <v>1</v>
      </c>
      <c r="E64">
        <f t="shared" ca="1" si="5"/>
        <v>3</v>
      </c>
      <c r="F64">
        <f t="shared" ca="1" si="5"/>
        <v>3</v>
      </c>
      <c r="H64">
        <v>1</v>
      </c>
      <c r="I64">
        <v>1</v>
      </c>
      <c r="J64">
        <v>2</v>
      </c>
      <c r="K64">
        <v>1</v>
      </c>
      <c r="L64">
        <v>2</v>
      </c>
    </row>
    <row r="65" spans="1:12" x14ac:dyDescent="0.3">
      <c r="A65" t="s">
        <v>68</v>
      </c>
      <c r="B65">
        <f t="shared" ca="1" si="3"/>
        <v>1</v>
      </c>
      <c r="C65">
        <f t="shared" ca="1" si="3"/>
        <v>2</v>
      </c>
      <c r="D65">
        <f t="shared" ca="1" si="5"/>
        <v>1</v>
      </c>
      <c r="E65">
        <f t="shared" ca="1" si="5"/>
        <v>1</v>
      </c>
      <c r="F65">
        <f t="shared" ca="1" si="5"/>
        <v>2</v>
      </c>
      <c r="H65">
        <v>3</v>
      </c>
      <c r="I65">
        <v>2</v>
      </c>
      <c r="J65">
        <v>1</v>
      </c>
      <c r="K65">
        <v>3</v>
      </c>
      <c r="L65">
        <v>2</v>
      </c>
    </row>
    <row r="66" spans="1:12" x14ac:dyDescent="0.3">
      <c r="A66" t="s">
        <v>69</v>
      </c>
      <c r="B66">
        <f t="shared" ca="1" si="3"/>
        <v>1</v>
      </c>
      <c r="C66">
        <f t="shared" ca="1" si="3"/>
        <v>3</v>
      </c>
      <c r="D66">
        <f t="shared" ca="1" si="5"/>
        <v>1</v>
      </c>
      <c r="E66">
        <f t="shared" ca="1" si="5"/>
        <v>2</v>
      </c>
      <c r="F66">
        <f t="shared" ca="1" si="5"/>
        <v>1</v>
      </c>
      <c r="H66">
        <v>3</v>
      </c>
      <c r="I66">
        <v>1</v>
      </c>
      <c r="J66">
        <v>3</v>
      </c>
      <c r="K66">
        <v>2</v>
      </c>
      <c r="L66">
        <v>3</v>
      </c>
    </row>
    <row r="67" spans="1:12" x14ac:dyDescent="0.3">
      <c r="A67" t="s">
        <v>70</v>
      </c>
      <c r="B67">
        <f t="shared" ca="1" si="3"/>
        <v>3</v>
      </c>
      <c r="C67">
        <f t="shared" ca="1" si="3"/>
        <v>1</v>
      </c>
      <c r="D67">
        <f t="shared" ca="1" si="5"/>
        <v>2</v>
      </c>
      <c r="E67">
        <f t="shared" ca="1" si="5"/>
        <v>2</v>
      </c>
      <c r="F67">
        <f t="shared" ca="1" si="5"/>
        <v>1</v>
      </c>
      <c r="H67">
        <v>1</v>
      </c>
      <c r="I67">
        <v>1</v>
      </c>
      <c r="J67">
        <v>1</v>
      </c>
      <c r="K67">
        <v>2</v>
      </c>
      <c r="L67">
        <v>1</v>
      </c>
    </row>
    <row r="68" spans="1:12" x14ac:dyDescent="0.3">
      <c r="A68" t="s">
        <v>71</v>
      </c>
      <c r="B68">
        <f t="shared" ca="1" si="3"/>
        <v>1</v>
      </c>
      <c r="C68">
        <f t="shared" ca="1" si="3"/>
        <v>1</v>
      </c>
      <c r="D68">
        <f t="shared" ca="1" si="5"/>
        <v>3</v>
      </c>
      <c r="E68">
        <f t="shared" ca="1" si="5"/>
        <v>2</v>
      </c>
      <c r="F68">
        <f t="shared" ca="1" si="5"/>
        <v>2</v>
      </c>
      <c r="H68">
        <v>3</v>
      </c>
      <c r="I68">
        <v>2</v>
      </c>
      <c r="J68">
        <v>3</v>
      </c>
      <c r="K68">
        <v>3</v>
      </c>
      <c r="L68">
        <v>3</v>
      </c>
    </row>
    <row r="69" spans="1:12" x14ac:dyDescent="0.3">
      <c r="A69" t="s">
        <v>72</v>
      </c>
      <c r="B69">
        <f t="shared" ca="1" si="3"/>
        <v>3</v>
      </c>
      <c r="C69">
        <f t="shared" ca="1" si="3"/>
        <v>1</v>
      </c>
      <c r="D69">
        <f t="shared" ca="1" si="5"/>
        <v>1</v>
      </c>
      <c r="E69">
        <f t="shared" ca="1" si="5"/>
        <v>1</v>
      </c>
      <c r="F69">
        <f t="shared" ca="1" si="5"/>
        <v>1</v>
      </c>
      <c r="H69">
        <v>1</v>
      </c>
      <c r="I69">
        <v>2</v>
      </c>
      <c r="J69">
        <v>2</v>
      </c>
      <c r="K69">
        <v>3</v>
      </c>
      <c r="L69">
        <v>3</v>
      </c>
    </row>
    <row r="70" spans="1:12" x14ac:dyDescent="0.3">
      <c r="A70" t="s">
        <v>73</v>
      </c>
      <c r="B70">
        <f t="shared" ca="1" si="3"/>
        <v>2</v>
      </c>
      <c r="C70">
        <f t="shared" ca="1" si="3"/>
        <v>1</v>
      </c>
      <c r="D70">
        <f t="shared" ca="1" si="5"/>
        <v>1</v>
      </c>
      <c r="E70">
        <f t="shared" ca="1" si="5"/>
        <v>2</v>
      </c>
      <c r="F70">
        <f t="shared" ca="1" si="5"/>
        <v>3</v>
      </c>
      <c r="H70">
        <v>3</v>
      </c>
      <c r="I70">
        <v>3</v>
      </c>
      <c r="J70">
        <v>2</v>
      </c>
      <c r="K70">
        <v>3</v>
      </c>
      <c r="L70">
        <v>3</v>
      </c>
    </row>
    <row r="71" spans="1:12" x14ac:dyDescent="0.3">
      <c r="A71" t="s">
        <v>74</v>
      </c>
      <c r="B71">
        <f t="shared" ca="1" si="3"/>
        <v>1</v>
      </c>
      <c r="C71">
        <f t="shared" ca="1" si="3"/>
        <v>3</v>
      </c>
      <c r="D71">
        <f t="shared" ca="1" si="5"/>
        <v>3</v>
      </c>
      <c r="E71">
        <f t="shared" ca="1" si="5"/>
        <v>3</v>
      </c>
      <c r="F71">
        <f t="shared" ca="1" si="5"/>
        <v>1</v>
      </c>
      <c r="H71">
        <v>3</v>
      </c>
      <c r="I71">
        <v>1</v>
      </c>
      <c r="J71">
        <v>1</v>
      </c>
      <c r="K71">
        <v>2</v>
      </c>
      <c r="L71">
        <v>2</v>
      </c>
    </row>
    <row r="72" spans="1:12" x14ac:dyDescent="0.3">
      <c r="A72" t="s">
        <v>75</v>
      </c>
      <c r="B72">
        <f t="shared" ca="1" si="3"/>
        <v>2</v>
      </c>
      <c r="C72">
        <f t="shared" ca="1" si="3"/>
        <v>1</v>
      </c>
      <c r="D72">
        <f t="shared" ca="1" si="5"/>
        <v>3</v>
      </c>
      <c r="E72">
        <f t="shared" ca="1" si="5"/>
        <v>2</v>
      </c>
      <c r="F72">
        <f t="shared" ca="1" si="5"/>
        <v>3</v>
      </c>
      <c r="H72">
        <v>2</v>
      </c>
      <c r="I72">
        <v>1</v>
      </c>
      <c r="J72">
        <v>3</v>
      </c>
      <c r="K72">
        <v>1</v>
      </c>
      <c r="L72">
        <v>3</v>
      </c>
    </row>
    <row r="73" spans="1:12" x14ac:dyDescent="0.3">
      <c r="A73" t="s">
        <v>76</v>
      </c>
      <c r="B73">
        <f t="shared" ca="1" si="3"/>
        <v>3</v>
      </c>
      <c r="C73">
        <f t="shared" ca="1" si="3"/>
        <v>3</v>
      </c>
      <c r="D73">
        <f t="shared" ca="1" si="5"/>
        <v>3</v>
      </c>
      <c r="E73">
        <f t="shared" ca="1" si="5"/>
        <v>2</v>
      </c>
      <c r="F73">
        <f t="shared" ca="1" si="5"/>
        <v>2</v>
      </c>
      <c r="H73">
        <v>2</v>
      </c>
      <c r="I73">
        <v>1</v>
      </c>
      <c r="J73">
        <v>3</v>
      </c>
      <c r="K73">
        <v>3</v>
      </c>
      <c r="L73">
        <v>1</v>
      </c>
    </row>
    <row r="74" spans="1:12" x14ac:dyDescent="0.3">
      <c r="A74" t="s">
        <v>77</v>
      </c>
      <c r="B74">
        <f t="shared" ca="1" si="3"/>
        <v>2</v>
      </c>
      <c r="C74">
        <f t="shared" ca="1" si="3"/>
        <v>2</v>
      </c>
      <c r="D74">
        <f t="shared" ca="1" si="5"/>
        <v>3</v>
      </c>
      <c r="E74">
        <f t="shared" ca="1" si="5"/>
        <v>3</v>
      </c>
      <c r="F74">
        <f t="shared" ca="1" si="5"/>
        <v>1</v>
      </c>
      <c r="H74">
        <v>1</v>
      </c>
      <c r="I74">
        <v>2</v>
      </c>
      <c r="J74">
        <v>2</v>
      </c>
      <c r="K74">
        <v>2</v>
      </c>
      <c r="L74">
        <v>1</v>
      </c>
    </row>
    <row r="75" spans="1:12" x14ac:dyDescent="0.3">
      <c r="A75" t="s">
        <v>78</v>
      </c>
      <c r="B75">
        <f t="shared" ca="1" si="3"/>
        <v>2</v>
      </c>
      <c r="C75">
        <f t="shared" ca="1" si="3"/>
        <v>1</v>
      </c>
      <c r="D75">
        <f t="shared" ca="1" si="5"/>
        <v>2</v>
      </c>
      <c r="E75">
        <f t="shared" ca="1" si="5"/>
        <v>2</v>
      </c>
      <c r="F75">
        <f t="shared" ca="1" si="5"/>
        <v>3</v>
      </c>
      <c r="H75">
        <v>1</v>
      </c>
      <c r="I75">
        <v>2</v>
      </c>
      <c r="J75">
        <v>2</v>
      </c>
      <c r="K75">
        <v>1</v>
      </c>
      <c r="L75">
        <v>1</v>
      </c>
    </row>
    <row r="76" spans="1:12" x14ac:dyDescent="0.3">
      <c r="A76" t="s">
        <v>79</v>
      </c>
      <c r="B76">
        <f t="shared" ca="1" si="3"/>
        <v>2</v>
      </c>
      <c r="C76">
        <f t="shared" ca="1" si="3"/>
        <v>1</v>
      </c>
      <c r="D76">
        <f t="shared" ca="1" si="5"/>
        <v>3</v>
      </c>
      <c r="E76">
        <f t="shared" ca="1" si="5"/>
        <v>3</v>
      </c>
      <c r="F76">
        <f t="shared" ca="1" si="5"/>
        <v>2</v>
      </c>
      <c r="H76">
        <v>1</v>
      </c>
      <c r="I76">
        <v>2</v>
      </c>
      <c r="J76">
        <v>3</v>
      </c>
      <c r="K76">
        <v>3</v>
      </c>
      <c r="L76">
        <v>3</v>
      </c>
    </row>
    <row r="77" spans="1:12" x14ac:dyDescent="0.3">
      <c r="A77" t="s">
        <v>80</v>
      </c>
      <c r="B77">
        <f t="shared" ca="1" si="3"/>
        <v>3</v>
      </c>
      <c r="C77">
        <f t="shared" ca="1" si="3"/>
        <v>2</v>
      </c>
      <c r="D77">
        <f t="shared" ca="1" si="5"/>
        <v>1</v>
      </c>
      <c r="E77">
        <f t="shared" ca="1" si="5"/>
        <v>1</v>
      </c>
      <c r="F77">
        <f t="shared" ca="1" si="5"/>
        <v>2</v>
      </c>
      <c r="H77">
        <v>3</v>
      </c>
      <c r="I77">
        <v>2</v>
      </c>
      <c r="J77">
        <v>1</v>
      </c>
      <c r="K77">
        <v>1</v>
      </c>
      <c r="L77">
        <v>2</v>
      </c>
    </row>
    <row r="78" spans="1:12" x14ac:dyDescent="0.3">
      <c r="A78" t="s">
        <v>81</v>
      </c>
      <c r="B78">
        <f t="shared" ca="1" si="3"/>
        <v>3</v>
      </c>
      <c r="C78">
        <f t="shared" ca="1" si="3"/>
        <v>3</v>
      </c>
      <c r="D78">
        <f t="shared" ca="1" si="5"/>
        <v>3</v>
      </c>
      <c r="E78">
        <f t="shared" ca="1" si="5"/>
        <v>2</v>
      </c>
      <c r="F78">
        <f t="shared" ca="1" si="5"/>
        <v>2</v>
      </c>
      <c r="H78">
        <v>2</v>
      </c>
      <c r="I78">
        <v>3</v>
      </c>
      <c r="J78">
        <v>1</v>
      </c>
      <c r="K78">
        <v>3</v>
      </c>
      <c r="L78">
        <v>2</v>
      </c>
    </row>
    <row r="79" spans="1:12" x14ac:dyDescent="0.3">
      <c r="A79" t="s">
        <v>82</v>
      </c>
      <c r="B79">
        <f t="shared" ca="1" si="3"/>
        <v>1</v>
      </c>
      <c r="C79">
        <f t="shared" ca="1" si="3"/>
        <v>2</v>
      </c>
      <c r="D79">
        <f t="shared" ca="1" si="5"/>
        <v>2</v>
      </c>
      <c r="E79">
        <f t="shared" ca="1" si="5"/>
        <v>3</v>
      </c>
      <c r="F79">
        <f t="shared" ca="1" si="5"/>
        <v>3</v>
      </c>
      <c r="H79">
        <v>2</v>
      </c>
      <c r="I79">
        <v>3</v>
      </c>
      <c r="J79">
        <v>2</v>
      </c>
      <c r="K79">
        <v>3</v>
      </c>
      <c r="L79">
        <v>1</v>
      </c>
    </row>
    <row r="80" spans="1:12" x14ac:dyDescent="0.3">
      <c r="A80" t="s">
        <v>83</v>
      </c>
      <c r="B80">
        <f t="shared" ca="1" si="3"/>
        <v>1</v>
      </c>
      <c r="C80">
        <f t="shared" ca="1" si="3"/>
        <v>3</v>
      </c>
      <c r="D80">
        <f t="shared" ca="1" si="5"/>
        <v>2</v>
      </c>
      <c r="E80">
        <f t="shared" ca="1" si="5"/>
        <v>3</v>
      </c>
      <c r="F80">
        <f t="shared" ca="1" si="5"/>
        <v>3</v>
      </c>
      <c r="H80">
        <v>1</v>
      </c>
      <c r="I80">
        <v>1</v>
      </c>
      <c r="J80">
        <v>3</v>
      </c>
      <c r="K80">
        <v>1</v>
      </c>
      <c r="L80">
        <v>3</v>
      </c>
    </row>
    <row r="81" spans="1:12" x14ac:dyDescent="0.3">
      <c r="A81" t="s">
        <v>84</v>
      </c>
      <c r="B81">
        <f t="shared" ca="1" si="3"/>
        <v>2</v>
      </c>
      <c r="C81">
        <f t="shared" ca="1" si="3"/>
        <v>2</v>
      </c>
      <c r="D81">
        <f t="shared" ca="1" si="5"/>
        <v>3</v>
      </c>
      <c r="E81">
        <f t="shared" ca="1" si="5"/>
        <v>3</v>
      </c>
      <c r="F81">
        <f t="shared" ca="1" si="5"/>
        <v>2</v>
      </c>
      <c r="H81">
        <v>1</v>
      </c>
      <c r="I81">
        <v>1</v>
      </c>
      <c r="J81">
        <v>1</v>
      </c>
      <c r="K81">
        <v>3</v>
      </c>
      <c r="L81">
        <v>3</v>
      </c>
    </row>
    <row r="82" spans="1:12" x14ac:dyDescent="0.3">
      <c r="A82" t="s">
        <v>85</v>
      </c>
      <c r="B82">
        <f t="shared" ca="1" si="3"/>
        <v>1</v>
      </c>
      <c r="C82">
        <f t="shared" ca="1" si="3"/>
        <v>3</v>
      </c>
      <c r="D82">
        <f t="shared" ca="1" si="5"/>
        <v>2</v>
      </c>
      <c r="E82">
        <f t="shared" ca="1" si="5"/>
        <v>3</v>
      </c>
      <c r="F82">
        <f t="shared" ca="1" si="5"/>
        <v>3</v>
      </c>
      <c r="H82">
        <v>3</v>
      </c>
      <c r="I82">
        <v>3</v>
      </c>
      <c r="J82">
        <v>3</v>
      </c>
      <c r="K82">
        <v>2</v>
      </c>
      <c r="L82">
        <v>1</v>
      </c>
    </row>
    <row r="83" spans="1:12" x14ac:dyDescent="0.3">
      <c r="A83" t="s">
        <v>86</v>
      </c>
      <c r="B83">
        <f t="shared" ca="1" si="3"/>
        <v>1</v>
      </c>
      <c r="C83">
        <f t="shared" ca="1" si="3"/>
        <v>3</v>
      </c>
      <c r="D83">
        <f t="shared" ca="1" si="5"/>
        <v>1</v>
      </c>
      <c r="E83">
        <f t="shared" ca="1" si="5"/>
        <v>1</v>
      </c>
      <c r="F83">
        <f t="shared" ca="1" si="5"/>
        <v>2</v>
      </c>
      <c r="H83">
        <v>1</v>
      </c>
      <c r="I83">
        <v>3</v>
      </c>
      <c r="J83">
        <v>3</v>
      </c>
      <c r="K83">
        <v>1</v>
      </c>
      <c r="L83">
        <v>3</v>
      </c>
    </row>
    <row r="84" spans="1:12" x14ac:dyDescent="0.3">
      <c r="A84" t="s">
        <v>87</v>
      </c>
      <c r="B84">
        <f t="shared" ca="1" si="3"/>
        <v>1</v>
      </c>
      <c r="C84">
        <f t="shared" ca="1" si="3"/>
        <v>3</v>
      </c>
      <c r="D84">
        <f t="shared" ca="1" si="5"/>
        <v>2</v>
      </c>
      <c r="E84">
        <f t="shared" ca="1" si="5"/>
        <v>3</v>
      </c>
      <c r="F84">
        <f t="shared" ca="1" si="5"/>
        <v>1</v>
      </c>
      <c r="H84">
        <v>1</v>
      </c>
      <c r="I84">
        <v>3</v>
      </c>
      <c r="J84">
        <v>2</v>
      </c>
      <c r="K84">
        <v>2</v>
      </c>
      <c r="L84">
        <v>3</v>
      </c>
    </row>
    <row r="85" spans="1:12" x14ac:dyDescent="0.3">
      <c r="A85" t="s">
        <v>88</v>
      </c>
      <c r="B85">
        <f t="shared" ca="1" si="3"/>
        <v>1</v>
      </c>
      <c r="C85">
        <f t="shared" ca="1" si="3"/>
        <v>1</v>
      </c>
      <c r="D85">
        <f t="shared" ca="1" si="5"/>
        <v>2</v>
      </c>
      <c r="E85">
        <f t="shared" ca="1" si="5"/>
        <v>2</v>
      </c>
      <c r="F85">
        <f t="shared" ca="1" si="5"/>
        <v>3</v>
      </c>
      <c r="H85">
        <v>2</v>
      </c>
      <c r="I85">
        <v>1</v>
      </c>
      <c r="J85">
        <v>1</v>
      </c>
      <c r="K85">
        <v>3</v>
      </c>
      <c r="L85">
        <v>1</v>
      </c>
    </row>
    <row r="86" spans="1:12" x14ac:dyDescent="0.3">
      <c r="A86" t="s">
        <v>89</v>
      </c>
      <c r="B86">
        <f t="shared" ca="1" si="3"/>
        <v>2</v>
      </c>
      <c r="C86">
        <f t="shared" ca="1" si="3"/>
        <v>1</v>
      </c>
      <c r="D86">
        <f t="shared" ca="1" si="5"/>
        <v>3</v>
      </c>
      <c r="E86">
        <f t="shared" ca="1" si="5"/>
        <v>2</v>
      </c>
      <c r="F86">
        <f t="shared" ca="1" si="5"/>
        <v>1</v>
      </c>
      <c r="H86">
        <v>2</v>
      </c>
      <c r="I86">
        <v>3</v>
      </c>
      <c r="J86">
        <v>1</v>
      </c>
      <c r="K86">
        <v>1</v>
      </c>
      <c r="L86">
        <v>1</v>
      </c>
    </row>
    <row r="87" spans="1:12" x14ac:dyDescent="0.3">
      <c r="A87" t="s">
        <v>90</v>
      </c>
      <c r="B87">
        <f t="shared" ca="1" si="3"/>
        <v>1</v>
      </c>
      <c r="C87">
        <f t="shared" ca="1" si="3"/>
        <v>2</v>
      </c>
      <c r="D87">
        <f t="shared" ca="1" si="5"/>
        <v>2</v>
      </c>
      <c r="E87">
        <f t="shared" ca="1" si="5"/>
        <v>2</v>
      </c>
      <c r="F87">
        <f t="shared" ca="1" si="5"/>
        <v>3</v>
      </c>
      <c r="H87">
        <v>3</v>
      </c>
      <c r="I87">
        <v>1</v>
      </c>
      <c r="J87">
        <v>2</v>
      </c>
      <c r="K87">
        <v>3</v>
      </c>
      <c r="L87">
        <v>1</v>
      </c>
    </row>
    <row r="88" spans="1:12" x14ac:dyDescent="0.3">
      <c r="A88" t="s">
        <v>91</v>
      </c>
      <c r="B88">
        <f t="shared" ca="1" si="3"/>
        <v>1</v>
      </c>
      <c r="C88">
        <f t="shared" ca="1" si="3"/>
        <v>3</v>
      </c>
      <c r="D88">
        <f t="shared" ca="1" si="5"/>
        <v>1</v>
      </c>
      <c r="E88">
        <f t="shared" ca="1" si="5"/>
        <v>3</v>
      </c>
      <c r="F88">
        <f t="shared" ca="1" si="5"/>
        <v>3</v>
      </c>
      <c r="H88">
        <v>1</v>
      </c>
      <c r="I88">
        <v>1</v>
      </c>
      <c r="J88">
        <v>3</v>
      </c>
      <c r="K88">
        <v>2</v>
      </c>
      <c r="L88">
        <v>3</v>
      </c>
    </row>
    <row r="89" spans="1:12" x14ac:dyDescent="0.3">
      <c r="A89" t="s">
        <v>92</v>
      </c>
      <c r="B89">
        <f t="shared" ca="1" si="3"/>
        <v>3</v>
      </c>
      <c r="C89">
        <f t="shared" ca="1" si="3"/>
        <v>3</v>
      </c>
      <c r="D89">
        <f t="shared" ca="1" si="5"/>
        <v>2</v>
      </c>
      <c r="E89">
        <f t="shared" ca="1" si="5"/>
        <v>2</v>
      </c>
      <c r="F89">
        <f t="shared" ca="1" si="5"/>
        <v>1</v>
      </c>
      <c r="H89">
        <v>3</v>
      </c>
      <c r="I89">
        <v>3</v>
      </c>
      <c r="J89">
        <v>3</v>
      </c>
      <c r="K89">
        <v>3</v>
      </c>
      <c r="L89">
        <v>1</v>
      </c>
    </row>
    <row r="90" spans="1:12" x14ac:dyDescent="0.3">
      <c r="A90" t="s">
        <v>93</v>
      </c>
      <c r="B90">
        <f t="shared" ref="B90:C102" ca="1" si="6">RANDBETWEEN(1,3)</f>
        <v>1</v>
      </c>
      <c r="C90">
        <f t="shared" ca="1" si="6"/>
        <v>3</v>
      </c>
      <c r="D90">
        <f t="shared" ca="1" si="5"/>
        <v>2</v>
      </c>
      <c r="E90">
        <f t="shared" ca="1" si="5"/>
        <v>1</v>
      </c>
      <c r="F90">
        <f t="shared" ca="1" si="5"/>
        <v>2</v>
      </c>
      <c r="H90">
        <v>1</v>
      </c>
      <c r="I90">
        <v>3</v>
      </c>
      <c r="J90">
        <v>3</v>
      </c>
      <c r="K90">
        <v>1</v>
      </c>
      <c r="L90">
        <v>1</v>
      </c>
    </row>
    <row r="91" spans="1:12" x14ac:dyDescent="0.3">
      <c r="A91" t="s">
        <v>94</v>
      </c>
      <c r="B91">
        <f t="shared" ca="1" si="6"/>
        <v>2</v>
      </c>
      <c r="C91">
        <f t="shared" ca="1" si="6"/>
        <v>3</v>
      </c>
      <c r="D91">
        <f t="shared" ca="1" si="5"/>
        <v>2</v>
      </c>
      <c r="E91">
        <f t="shared" ca="1" si="5"/>
        <v>3</v>
      </c>
      <c r="F91">
        <f t="shared" ca="1" si="5"/>
        <v>3</v>
      </c>
      <c r="H91">
        <v>3</v>
      </c>
      <c r="I91">
        <v>3</v>
      </c>
      <c r="J91">
        <v>2</v>
      </c>
      <c r="K91">
        <v>2</v>
      </c>
      <c r="L91">
        <v>2</v>
      </c>
    </row>
    <row r="92" spans="1:12" x14ac:dyDescent="0.3">
      <c r="A92" t="s">
        <v>95</v>
      </c>
      <c r="B92">
        <f t="shared" ca="1" si="6"/>
        <v>1</v>
      </c>
      <c r="C92">
        <f t="shared" ca="1" si="6"/>
        <v>2</v>
      </c>
      <c r="D92">
        <f t="shared" ca="1" si="5"/>
        <v>1</v>
      </c>
      <c r="E92">
        <f t="shared" ca="1" si="5"/>
        <v>1</v>
      </c>
      <c r="F92">
        <f t="shared" ca="1" si="5"/>
        <v>3</v>
      </c>
      <c r="H92">
        <v>2</v>
      </c>
      <c r="I92">
        <v>3</v>
      </c>
      <c r="J92">
        <v>1</v>
      </c>
      <c r="K92">
        <v>2</v>
      </c>
      <c r="L92">
        <v>1</v>
      </c>
    </row>
    <row r="93" spans="1:12" x14ac:dyDescent="0.3">
      <c r="A93" t="s">
        <v>96</v>
      </c>
      <c r="B93">
        <f t="shared" ca="1" si="6"/>
        <v>2</v>
      </c>
      <c r="C93">
        <f t="shared" ca="1" si="6"/>
        <v>2</v>
      </c>
      <c r="D93">
        <f t="shared" ca="1" si="5"/>
        <v>1</v>
      </c>
      <c r="E93">
        <f t="shared" ca="1" si="5"/>
        <v>3</v>
      </c>
      <c r="F93">
        <f t="shared" ca="1" si="5"/>
        <v>1</v>
      </c>
      <c r="H93">
        <v>2</v>
      </c>
      <c r="I93">
        <v>1</v>
      </c>
      <c r="J93">
        <v>1</v>
      </c>
      <c r="K93">
        <v>3</v>
      </c>
      <c r="L93">
        <v>1</v>
      </c>
    </row>
    <row r="94" spans="1:12" x14ac:dyDescent="0.3">
      <c r="A94" t="s">
        <v>97</v>
      </c>
      <c r="B94">
        <f t="shared" ca="1" si="6"/>
        <v>2</v>
      </c>
      <c r="C94">
        <f t="shared" ca="1" si="6"/>
        <v>2</v>
      </c>
      <c r="D94">
        <f t="shared" ca="1" si="5"/>
        <v>2</v>
      </c>
      <c r="E94">
        <f t="shared" ca="1" si="5"/>
        <v>2</v>
      </c>
      <c r="F94">
        <f t="shared" ca="1" si="5"/>
        <v>2</v>
      </c>
      <c r="H94">
        <v>2</v>
      </c>
      <c r="I94">
        <v>1</v>
      </c>
      <c r="J94">
        <v>1</v>
      </c>
      <c r="K94">
        <v>2</v>
      </c>
      <c r="L94">
        <v>2</v>
      </c>
    </row>
    <row r="95" spans="1:12" x14ac:dyDescent="0.3">
      <c r="A95" t="s">
        <v>98</v>
      </c>
      <c r="B95">
        <f t="shared" ca="1" si="6"/>
        <v>3</v>
      </c>
      <c r="C95">
        <f t="shared" ca="1" si="6"/>
        <v>2</v>
      </c>
      <c r="D95">
        <f t="shared" ca="1" si="5"/>
        <v>2</v>
      </c>
      <c r="E95">
        <f t="shared" ca="1" si="5"/>
        <v>2</v>
      </c>
      <c r="F95">
        <f t="shared" ca="1" si="5"/>
        <v>3</v>
      </c>
      <c r="H95">
        <v>1</v>
      </c>
      <c r="I95">
        <v>1</v>
      </c>
      <c r="J95">
        <v>1</v>
      </c>
      <c r="K95">
        <v>3</v>
      </c>
      <c r="L95">
        <v>3</v>
      </c>
    </row>
    <row r="96" spans="1:12" x14ac:dyDescent="0.3">
      <c r="A96" t="s">
        <v>99</v>
      </c>
      <c r="B96">
        <f t="shared" ca="1" si="6"/>
        <v>3</v>
      </c>
      <c r="C96">
        <f t="shared" ca="1" si="6"/>
        <v>3</v>
      </c>
      <c r="D96">
        <f t="shared" ca="1" si="5"/>
        <v>2</v>
      </c>
      <c r="E96">
        <f t="shared" ca="1" si="5"/>
        <v>3</v>
      </c>
      <c r="F96">
        <f t="shared" ca="1" si="5"/>
        <v>3</v>
      </c>
      <c r="H96">
        <v>2</v>
      </c>
      <c r="I96">
        <v>2</v>
      </c>
      <c r="J96">
        <v>1</v>
      </c>
      <c r="K96">
        <v>3</v>
      </c>
      <c r="L96">
        <v>1</v>
      </c>
    </row>
    <row r="97" spans="1:13" x14ac:dyDescent="0.3">
      <c r="A97" t="s">
        <v>100</v>
      </c>
      <c r="B97">
        <f t="shared" ca="1" si="6"/>
        <v>2</v>
      </c>
      <c r="C97">
        <f t="shared" ca="1" si="6"/>
        <v>2</v>
      </c>
      <c r="D97">
        <f t="shared" ca="1" si="5"/>
        <v>2</v>
      </c>
      <c r="E97">
        <f t="shared" ca="1" si="5"/>
        <v>2</v>
      </c>
      <c r="F97">
        <f t="shared" ca="1" si="5"/>
        <v>1</v>
      </c>
      <c r="H97">
        <v>1</v>
      </c>
      <c r="I97">
        <v>1</v>
      </c>
      <c r="J97">
        <v>2</v>
      </c>
      <c r="K97">
        <v>3</v>
      </c>
      <c r="L97">
        <v>1</v>
      </c>
    </row>
    <row r="98" spans="1:13" x14ac:dyDescent="0.3">
      <c r="A98" t="s">
        <v>101</v>
      </c>
      <c r="B98">
        <f t="shared" ca="1" si="6"/>
        <v>2</v>
      </c>
      <c r="C98">
        <f t="shared" ca="1" si="6"/>
        <v>2</v>
      </c>
      <c r="D98">
        <f t="shared" ca="1" si="5"/>
        <v>2</v>
      </c>
      <c r="E98">
        <f t="shared" ca="1" si="5"/>
        <v>3</v>
      </c>
      <c r="F98">
        <f t="shared" ca="1" si="5"/>
        <v>3</v>
      </c>
      <c r="H98">
        <v>2</v>
      </c>
      <c r="I98">
        <v>2</v>
      </c>
      <c r="J98">
        <v>2</v>
      </c>
      <c r="K98">
        <v>3</v>
      </c>
      <c r="L98">
        <v>3</v>
      </c>
    </row>
    <row r="99" spans="1:13" x14ac:dyDescent="0.3">
      <c r="A99" t="s">
        <v>102</v>
      </c>
      <c r="B99">
        <f t="shared" ca="1" si="6"/>
        <v>2</v>
      </c>
      <c r="C99">
        <f t="shared" ca="1" si="6"/>
        <v>1</v>
      </c>
      <c r="D99">
        <f t="shared" ca="1" si="5"/>
        <v>3</v>
      </c>
      <c r="E99">
        <f t="shared" ca="1" si="5"/>
        <v>3</v>
      </c>
      <c r="F99">
        <f t="shared" ca="1" si="5"/>
        <v>3</v>
      </c>
      <c r="H99">
        <v>2</v>
      </c>
      <c r="I99">
        <v>1</v>
      </c>
      <c r="J99">
        <v>1</v>
      </c>
      <c r="K99">
        <v>1</v>
      </c>
      <c r="L99">
        <v>3</v>
      </c>
    </row>
    <row r="100" spans="1:13" x14ac:dyDescent="0.3">
      <c r="A100" t="s">
        <v>103</v>
      </c>
      <c r="B100">
        <f t="shared" ca="1" si="6"/>
        <v>3</v>
      </c>
      <c r="C100">
        <f t="shared" ca="1" si="6"/>
        <v>1</v>
      </c>
      <c r="D100">
        <f t="shared" ca="1" si="5"/>
        <v>2</v>
      </c>
      <c r="E100">
        <f t="shared" ca="1" si="5"/>
        <v>2</v>
      </c>
      <c r="F100">
        <f t="shared" ca="1" si="5"/>
        <v>2</v>
      </c>
      <c r="H100">
        <v>3</v>
      </c>
      <c r="I100">
        <v>2</v>
      </c>
      <c r="J100">
        <v>2</v>
      </c>
      <c r="K100">
        <v>1</v>
      </c>
      <c r="L100">
        <v>2</v>
      </c>
    </row>
    <row r="101" spans="1:13" x14ac:dyDescent="0.3">
      <c r="A101" t="s">
        <v>104</v>
      </c>
      <c r="B101">
        <f t="shared" ca="1" si="6"/>
        <v>2</v>
      </c>
      <c r="C101">
        <f t="shared" ca="1" si="6"/>
        <v>1</v>
      </c>
      <c r="D101">
        <f t="shared" ca="1" si="5"/>
        <v>1</v>
      </c>
      <c r="E101">
        <f t="shared" ca="1" si="5"/>
        <v>3</v>
      </c>
      <c r="F101">
        <f t="shared" ca="1" si="5"/>
        <v>3</v>
      </c>
      <c r="H101">
        <v>1</v>
      </c>
      <c r="I101">
        <v>3</v>
      </c>
      <c r="J101">
        <v>3</v>
      </c>
      <c r="K101">
        <v>1</v>
      </c>
      <c r="L101">
        <v>3</v>
      </c>
    </row>
    <row r="102" spans="1:13" x14ac:dyDescent="0.3">
      <c r="A102" t="s">
        <v>105</v>
      </c>
      <c r="B102">
        <f t="shared" ca="1" si="6"/>
        <v>2</v>
      </c>
      <c r="C102">
        <f t="shared" ca="1" si="6"/>
        <v>3</v>
      </c>
      <c r="D102">
        <f t="shared" ca="1" si="5"/>
        <v>2</v>
      </c>
      <c r="E102">
        <f t="shared" ca="1" si="5"/>
        <v>1</v>
      </c>
      <c r="F102">
        <f t="shared" ca="1" si="5"/>
        <v>1</v>
      </c>
      <c r="H102">
        <v>3</v>
      </c>
      <c r="I102">
        <v>2</v>
      </c>
      <c r="J102">
        <v>3</v>
      </c>
      <c r="K102">
        <v>2</v>
      </c>
      <c r="L102">
        <v>1</v>
      </c>
    </row>
    <row r="103" spans="1:13" x14ac:dyDescent="0.3">
      <c r="G103" t="s">
        <v>21</v>
      </c>
      <c r="H103">
        <f>COUNTIF(Táblázat2[k1],1)</f>
        <v>36</v>
      </c>
      <c r="I103">
        <f>COUNTIF(Táblázat2[k2],1)</f>
        <v>37</v>
      </c>
      <c r="J103">
        <f>COUNTIF(Táblázat2[k3],1)</f>
        <v>33</v>
      </c>
      <c r="K103">
        <f>COUNTIF(Táblázat2[k4],1)</f>
        <v>23</v>
      </c>
      <c r="L103">
        <f>COUNTIF(Táblázat2[k5],1)</f>
        <v>40</v>
      </c>
      <c r="M103">
        <f>SUM(Táblázat2[[#Totals],[k1]:[k5]])</f>
        <v>169</v>
      </c>
    </row>
    <row r="104" spans="1:13" x14ac:dyDescent="0.3">
      <c r="G104" t="s">
        <v>128</v>
      </c>
      <c r="H104">
        <f>COUNTIF(Táblázat2[k1],2)</f>
        <v>31</v>
      </c>
      <c r="I104">
        <f>COUNTIF(Táblázat2[k2],2)</f>
        <v>29</v>
      </c>
      <c r="J104">
        <f>COUNTIF(Táblázat2[k3],2)</f>
        <v>34</v>
      </c>
      <c r="K104">
        <f>COUNTIF(Táblázat2[k4],2)</f>
        <v>34</v>
      </c>
      <c r="L104">
        <f>COUNTIF(Táblázat2[k5],2)</f>
        <v>28</v>
      </c>
      <c r="M104">
        <f>SUM(H104:L104)</f>
        <v>156</v>
      </c>
    </row>
    <row r="105" spans="1:13" x14ac:dyDescent="0.3">
      <c r="G105" t="s">
        <v>23</v>
      </c>
      <c r="H105">
        <f>COUNTIF(Táblázat2[k1],3)</f>
        <v>33</v>
      </c>
      <c r="I105">
        <f>COUNTIF(Táblázat2[k2],3)</f>
        <v>34</v>
      </c>
      <c r="J105">
        <f>COUNTIF(Táblázat2[k3],3)</f>
        <v>33</v>
      </c>
      <c r="K105">
        <f>COUNTIF(Táblázat2[k4],3)</f>
        <v>43</v>
      </c>
      <c r="L105">
        <f>COUNTIF(Táblázat2[k5],3)</f>
        <v>32</v>
      </c>
      <c r="M105">
        <f>SUM(H105:L105)</f>
        <v>175</v>
      </c>
    </row>
  </sheetData>
  <phoneticPr fontId="1" type="noConversion"/>
  <conditionalFormatting sqref="O36">
    <cfRule type="colorScale" priority="2">
      <colorScale>
        <cfvo type="min"/>
        <cfvo type="percentile" val="50"/>
        <cfvo type="max"/>
        <color rgb="FFF8696B"/>
        <color rgb="FFFFEB84"/>
        <color rgb="FF63BE7B"/>
      </colorScale>
    </cfRule>
  </conditionalFormatting>
  <conditionalFormatting sqref="O34:Q36">
    <cfRule type="colorScale" priority="1">
      <colorScale>
        <cfvo type="min"/>
        <cfvo type="percentile" val="50"/>
        <cfvo type="max"/>
        <color rgb="FFF8696B"/>
        <color rgb="FFFFEB84"/>
        <color rgb="FF63BE7B"/>
      </colorScale>
    </cfRule>
  </conditionalFormatting>
  <pageMargins left="0.7" right="0.7" top="0.75" bottom="0.75" header="0.3" footer="0.3"/>
  <drawing r:id="rId3"/>
  <tableParts count="2">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Lttd</dc:creator>
  <cp:lastModifiedBy>Lttd</cp:lastModifiedBy>
  <dcterms:created xsi:type="dcterms:W3CDTF">2024-04-03T07:09:28Z</dcterms:created>
  <dcterms:modified xsi:type="dcterms:W3CDTF">2024-05-30T20:34:25Z</dcterms:modified>
</cp:coreProperties>
</file>