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lgato\Downloads\"/>
    </mc:Choice>
  </mc:AlternateContent>
  <bookViews>
    <workbookView xWindow="0" yWindow="0" windowWidth="25200" windowHeight="11880"/>
  </bookViews>
  <sheets>
    <sheet name="Sheet1" sheetId="1" r:id="rId1"/>
  </sheets>
  <definedNames>
    <definedName name="solver_adj" localSheetId="0" hidden="1">Sheet1!$B$16:$G$27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Sheet1!$K$16:$P$26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Sheet1!$J$44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hs1" localSheetId="0" hidden="1">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B30" i="1"/>
  <c r="A42" i="1"/>
  <c r="A41" i="1"/>
  <c r="A40" i="1"/>
  <c r="A39" i="1"/>
  <c r="A38" i="1"/>
  <c r="A37" i="1"/>
  <c r="A36" i="1"/>
  <c r="A35" i="1"/>
  <c r="A34" i="1"/>
  <c r="A33" i="1"/>
  <c r="A32" i="1"/>
  <c r="A31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G15" i="1"/>
  <c r="F15" i="1"/>
  <c r="E15" i="1"/>
  <c r="D15" i="1"/>
  <c r="C15" i="1"/>
  <c r="B15" i="1"/>
  <c r="I35" i="1" l="1"/>
  <c r="J35" i="1" s="1"/>
  <c r="I40" i="1"/>
  <c r="J40" i="1" s="1"/>
  <c r="I34" i="1"/>
  <c r="J34" i="1" s="1"/>
  <c r="I36" i="1"/>
  <c r="J36" i="1" s="1"/>
  <c r="I38" i="1"/>
  <c r="J38" i="1" s="1"/>
  <c r="I32" i="1"/>
  <c r="J32" i="1" s="1"/>
  <c r="I39" i="1"/>
  <c r="J39" i="1" s="1"/>
  <c r="I41" i="1"/>
  <c r="J41" i="1" s="1"/>
  <c r="I31" i="1"/>
  <c r="J31" i="1" s="1"/>
  <c r="I33" i="1"/>
  <c r="J33" i="1" s="1"/>
  <c r="I37" i="1"/>
  <c r="J37" i="1" s="1"/>
  <c r="I42" i="1"/>
  <c r="J42" i="1" s="1"/>
  <c r="J44" i="1" l="1"/>
</calcChain>
</file>

<file path=xl/sharedStrings.xml><?xml version="1.0" encoding="utf-8"?>
<sst xmlns="http://schemas.openxmlformats.org/spreadsheetml/2006/main" count="35" uniqueCount="27">
  <si>
    <t>OAM_sorszám</t>
  </si>
  <si>
    <t>Feladat1</t>
  </si>
  <si>
    <t>Feladat2</t>
  </si>
  <si>
    <t>Feladat3</t>
  </si>
  <si>
    <t>Feladat4</t>
  </si>
  <si>
    <t>Feladat5</t>
  </si>
  <si>
    <t>Extrapont</t>
  </si>
  <si>
    <t>Y0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</si>
  <si>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</si>
  <si>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</si>
  <si>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</si>
  <si>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</si>
  <si>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</si>
  <si>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</si>
  <si>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</si>
  <si>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</si>
  <si>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</si>
  <si>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</si>
  <si>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</si>
  <si>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</si>
  <si>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rangssor</t>
  </si>
  <si>
    <t>L1-L2</t>
  </si>
  <si>
    <t>L11-L12</t>
  </si>
  <si>
    <t>...</t>
  </si>
  <si>
    <t>celfg</t>
  </si>
  <si>
    <t>becslés</t>
  </si>
  <si>
    <t>hiba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</si>
</sst>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Fill="1" applyBorder="1"/>
    <xf numFmtId="1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/>
  </sheetViews>
  <sheetFormatPr defaultRowHeight="15" x14ac:dyDescent="0.25"/>
  <cols>
    <col min="9" max="9" width="10.5703125" bestFit="1" customWidth="1"/>
    <col min="10" max="10" width="9.28515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6" x14ac:dyDescent="0.25">
      <c r="A2" t="s">
        <v>8</v>
      </c>
      <c r="B2">
        <v>1</v>
      </c>
      <c r="C2">
        <v>1</v>
      </c>
      <c r="D2">
        <v>8</v>
      </c>
      <c r="E2">
        <v>1</v>
      </c>
      <c r="F2">
        <v>2</v>
      </c>
      <c r="G2">
        <v>1</v>
      </c>
      <c r="H2">
        <v>1000</v>
      </c>
    </row>
    <row r="3" spans="1:16" x14ac:dyDescent="0.25">
      <c r="A3" t="s">
        <v>9</v>
      </c>
      <c r="B3">
        <v>1</v>
      </c>
      <c r="C3">
        <v>6</v>
      </c>
      <c r="D3">
        <v>1</v>
      </c>
      <c r="E3">
        <v>10</v>
      </c>
      <c r="F3">
        <v>1</v>
      </c>
      <c r="G3">
        <v>4</v>
      </c>
      <c r="H3">
        <v>1000</v>
      </c>
    </row>
    <row r="4" spans="1:16" x14ac:dyDescent="0.25">
      <c r="A4" t="s">
        <v>10</v>
      </c>
      <c r="B4">
        <v>1</v>
      </c>
      <c r="C4">
        <v>1</v>
      </c>
      <c r="D4">
        <v>1</v>
      </c>
      <c r="E4">
        <v>11</v>
      </c>
      <c r="F4">
        <v>2</v>
      </c>
      <c r="G4">
        <v>4</v>
      </c>
      <c r="H4">
        <v>1000</v>
      </c>
    </row>
    <row r="5" spans="1:16" x14ac:dyDescent="0.25">
      <c r="A5" t="s">
        <v>11</v>
      </c>
      <c r="B5">
        <v>1</v>
      </c>
      <c r="C5">
        <v>6</v>
      </c>
      <c r="D5">
        <v>5</v>
      </c>
      <c r="E5">
        <v>2</v>
      </c>
      <c r="F5">
        <v>2</v>
      </c>
      <c r="G5">
        <v>4</v>
      </c>
      <c r="H5">
        <v>1000</v>
      </c>
    </row>
    <row r="6" spans="1:16" x14ac:dyDescent="0.25">
      <c r="A6" t="s">
        <v>12</v>
      </c>
      <c r="B6">
        <v>1</v>
      </c>
      <c r="C6">
        <v>6</v>
      </c>
      <c r="D6">
        <v>6</v>
      </c>
      <c r="E6">
        <v>2</v>
      </c>
      <c r="F6">
        <v>2</v>
      </c>
      <c r="G6">
        <v>1</v>
      </c>
      <c r="H6">
        <v>1000</v>
      </c>
    </row>
    <row r="7" spans="1:16" x14ac:dyDescent="0.25">
      <c r="A7" t="s">
        <v>13</v>
      </c>
      <c r="B7">
        <v>1</v>
      </c>
      <c r="C7">
        <v>6</v>
      </c>
      <c r="D7">
        <v>1</v>
      </c>
      <c r="E7">
        <v>2</v>
      </c>
      <c r="F7">
        <v>7</v>
      </c>
      <c r="G7">
        <v>4</v>
      </c>
      <c r="H7">
        <v>1000</v>
      </c>
    </row>
    <row r="8" spans="1:16" x14ac:dyDescent="0.25">
      <c r="A8" t="s">
        <v>14</v>
      </c>
      <c r="B8">
        <v>1</v>
      </c>
      <c r="C8">
        <v>6</v>
      </c>
      <c r="D8">
        <v>1</v>
      </c>
      <c r="E8">
        <v>2</v>
      </c>
      <c r="F8">
        <v>7</v>
      </c>
      <c r="G8">
        <v>4</v>
      </c>
      <c r="H8">
        <v>1000</v>
      </c>
    </row>
    <row r="9" spans="1:16" x14ac:dyDescent="0.25">
      <c r="A9" t="s">
        <v>15</v>
      </c>
      <c r="B9">
        <v>1</v>
      </c>
      <c r="C9">
        <v>1</v>
      </c>
      <c r="D9">
        <v>6</v>
      </c>
      <c r="E9">
        <v>2</v>
      </c>
      <c r="F9">
        <v>12</v>
      </c>
      <c r="G9">
        <v>4</v>
      </c>
      <c r="H9">
        <v>1000</v>
      </c>
    </row>
    <row r="10" spans="1:16" x14ac:dyDescent="0.25">
      <c r="A10" t="s">
        <v>16</v>
      </c>
      <c r="B10">
        <v>11</v>
      </c>
      <c r="C10">
        <v>1</v>
      </c>
      <c r="D10">
        <v>8</v>
      </c>
      <c r="E10">
        <v>11</v>
      </c>
      <c r="F10">
        <v>2</v>
      </c>
      <c r="G10">
        <v>4</v>
      </c>
      <c r="H10">
        <v>1000</v>
      </c>
    </row>
    <row r="11" spans="1:16" x14ac:dyDescent="0.25">
      <c r="A11" t="s">
        <v>17</v>
      </c>
      <c r="B11">
        <v>11</v>
      </c>
      <c r="C11">
        <v>1</v>
      </c>
      <c r="D11">
        <v>8</v>
      </c>
      <c r="E11">
        <v>2</v>
      </c>
      <c r="F11">
        <v>7</v>
      </c>
      <c r="G11">
        <v>4</v>
      </c>
      <c r="H11">
        <v>1000</v>
      </c>
    </row>
    <row r="12" spans="1:16" x14ac:dyDescent="0.25">
      <c r="A12" t="s">
        <v>18</v>
      </c>
      <c r="B12">
        <v>1</v>
      </c>
      <c r="C12">
        <v>6</v>
      </c>
      <c r="D12">
        <v>8</v>
      </c>
      <c r="E12">
        <v>2</v>
      </c>
      <c r="F12">
        <v>10</v>
      </c>
      <c r="G12">
        <v>1</v>
      </c>
      <c r="H12">
        <v>1000</v>
      </c>
    </row>
    <row r="13" spans="1:16" x14ac:dyDescent="0.25">
      <c r="A13" t="s">
        <v>19</v>
      </c>
      <c r="B13">
        <v>1</v>
      </c>
      <c r="C13">
        <v>6</v>
      </c>
      <c r="D13">
        <v>8</v>
      </c>
      <c r="E13">
        <v>2</v>
      </c>
      <c r="F13">
        <v>10</v>
      </c>
      <c r="G13">
        <v>4</v>
      </c>
      <c r="H13">
        <v>1000</v>
      </c>
    </row>
    <row r="15" spans="1:16" x14ac:dyDescent="0.25">
      <c r="A15" t="s">
        <v>20</v>
      </c>
      <c r="B15" t="str">
        <f>B1</f>
        <v>Feladat1</v>
      </c>
      <c r="C15" t="str">
        <f t="shared" ref="C15:G15" si="0">C1</f>
        <v>Feladat2</v>
      </c>
      <c r="D15" t="str">
        <f t="shared" si="0"/>
        <v>Feladat3</v>
      </c>
      <c r="E15" t="str">
        <f t="shared" si="0"/>
        <v>Feladat4</v>
      </c>
      <c r="F15" t="str">
        <f t="shared" si="0"/>
        <v>Feladat5</v>
      </c>
      <c r="G15" t="str">
        <f t="shared" si="0"/>
        <v>Extrapont</v>
      </c>
      <c r="K15" t="str">
        <f>B15</f>
        <v>Feladat1</v>
      </c>
      <c r="L15" t="str">
        <f t="shared" ref="L15:P15" si="1">C15</f>
        <v>Feladat2</v>
      </c>
      <c r="M15" t="str">
        <f t="shared" si="1"/>
        <v>Feladat3</v>
      </c>
      <c r="N15" t="str">
        <f t="shared" si="1"/>
        <v>Feladat4</v>
      </c>
      <c r="O15" t="str">
        <f t="shared" si="1"/>
        <v>Feladat5</v>
      </c>
      <c r="P15" t="str">
        <f t="shared" si="1"/>
        <v>Extrapont</v>
      </c>
    </row>
    <row r="16" spans="1:16" x14ac:dyDescent="0.25">
      <c r="A16">
        <v>1</v>
      </c>
      <c r="B16" s="2">
        <v>169.6139968140298</v>
      </c>
      <c r="C16" s="2">
        <v>171.9300170926027</v>
      </c>
      <c r="D16" s="2">
        <v>169.61397725237637</v>
      </c>
      <c r="E16" s="2">
        <v>169.61400572888508</v>
      </c>
      <c r="F16" s="2">
        <v>169.61400620663264</v>
      </c>
      <c r="G16" s="2">
        <v>169.61399682538314</v>
      </c>
      <c r="J16" t="s">
        <v>21</v>
      </c>
      <c r="K16">
        <f>B16-B17</f>
        <v>1</v>
      </c>
      <c r="L16">
        <f t="shared" ref="L16:L26" si="2">C16-C17</f>
        <v>1.8744615378892888</v>
      </c>
      <c r="M16">
        <f t="shared" ref="M16:M26" si="3">D16-D17</f>
        <v>1</v>
      </c>
      <c r="N16">
        <f t="shared" ref="N16:N26" si="4">E16-E17</f>
        <v>1</v>
      </c>
      <c r="O16">
        <f t="shared" ref="O16:O26" si="5">F16-F17</f>
        <v>1</v>
      </c>
      <c r="P16">
        <f t="shared" ref="P16:P26" si="6">G16-G17</f>
        <v>1</v>
      </c>
    </row>
    <row r="17" spans="1:16" x14ac:dyDescent="0.25">
      <c r="A17">
        <v>2</v>
      </c>
      <c r="B17" s="2">
        <v>168.6139968140298</v>
      </c>
      <c r="C17" s="2">
        <v>170.05555555471341</v>
      </c>
      <c r="D17" s="2">
        <v>168.61397725237637</v>
      </c>
      <c r="E17" s="2">
        <v>168.61400572888508</v>
      </c>
      <c r="F17" s="2">
        <v>168.61400620663264</v>
      </c>
      <c r="G17" s="2">
        <v>168.61399682538314</v>
      </c>
      <c r="J17" t="s">
        <v>23</v>
      </c>
      <c r="K17">
        <f t="shared" ref="K17:K26" si="7">B17-B18</f>
        <v>1</v>
      </c>
      <c r="L17">
        <f t="shared" si="2"/>
        <v>1.3333333333200699</v>
      </c>
      <c r="M17">
        <f t="shared" si="3"/>
        <v>1</v>
      </c>
      <c r="N17">
        <f t="shared" si="4"/>
        <v>1</v>
      </c>
      <c r="O17">
        <f t="shared" si="5"/>
        <v>1</v>
      </c>
      <c r="P17">
        <f t="shared" si="6"/>
        <v>1</v>
      </c>
    </row>
    <row r="18" spans="1:16" x14ac:dyDescent="0.25">
      <c r="A18">
        <v>3</v>
      </c>
      <c r="B18" s="2">
        <v>167.6139968140298</v>
      </c>
      <c r="C18" s="2">
        <v>168.72222222139334</v>
      </c>
      <c r="D18" s="2">
        <v>167.61397725237637</v>
      </c>
      <c r="E18" s="2">
        <v>167.61400572888508</v>
      </c>
      <c r="F18" s="2">
        <v>167.61400620663264</v>
      </c>
      <c r="G18" s="2">
        <v>167.61399682538314</v>
      </c>
      <c r="J18" t="s">
        <v>23</v>
      </c>
      <c r="K18">
        <f t="shared" si="7"/>
        <v>1</v>
      </c>
      <c r="L18">
        <f t="shared" si="2"/>
        <v>1.3333333333201267</v>
      </c>
      <c r="M18">
        <f t="shared" si="3"/>
        <v>1</v>
      </c>
      <c r="N18">
        <f t="shared" si="4"/>
        <v>1</v>
      </c>
      <c r="O18">
        <f t="shared" si="5"/>
        <v>1</v>
      </c>
      <c r="P18">
        <f t="shared" si="6"/>
        <v>1</v>
      </c>
    </row>
    <row r="19" spans="1:16" x14ac:dyDescent="0.25">
      <c r="A19">
        <v>4</v>
      </c>
      <c r="B19" s="2">
        <v>166.6139968140298</v>
      </c>
      <c r="C19" s="2">
        <v>167.38888888807321</v>
      </c>
      <c r="D19" s="2">
        <v>166.61397725237637</v>
      </c>
      <c r="E19" s="2">
        <v>166.61400572888508</v>
      </c>
      <c r="F19" s="2">
        <v>166.61400620663264</v>
      </c>
      <c r="G19" s="2">
        <v>166.61399682538314</v>
      </c>
      <c r="J19" t="s">
        <v>23</v>
      </c>
      <c r="K19">
        <f t="shared" si="7"/>
        <v>1</v>
      </c>
      <c r="L19">
        <f t="shared" si="2"/>
        <v>1.3333333333200983</v>
      </c>
      <c r="M19">
        <f t="shared" si="3"/>
        <v>1</v>
      </c>
      <c r="N19">
        <f t="shared" si="4"/>
        <v>1</v>
      </c>
      <c r="O19">
        <f t="shared" si="5"/>
        <v>1</v>
      </c>
      <c r="P19">
        <f t="shared" si="6"/>
        <v>1</v>
      </c>
    </row>
    <row r="20" spans="1:16" x14ac:dyDescent="0.25">
      <c r="A20">
        <v>5</v>
      </c>
      <c r="B20" s="2">
        <v>165.6139968140298</v>
      </c>
      <c r="C20" s="2">
        <v>166.05555555475311</v>
      </c>
      <c r="D20" s="2">
        <v>165.61397725237637</v>
      </c>
      <c r="E20" s="2">
        <v>165.61400572888508</v>
      </c>
      <c r="F20" s="2">
        <v>165.61400620663264</v>
      </c>
      <c r="G20" s="2">
        <v>165.61399682538314</v>
      </c>
      <c r="J20" t="s">
        <v>23</v>
      </c>
      <c r="K20">
        <f t="shared" si="7"/>
        <v>1</v>
      </c>
      <c r="L20">
        <f t="shared" si="2"/>
        <v>1.9826812028313441</v>
      </c>
      <c r="M20">
        <f t="shared" si="3"/>
        <v>1</v>
      </c>
      <c r="N20">
        <f t="shared" si="4"/>
        <v>1</v>
      </c>
      <c r="O20">
        <f t="shared" si="5"/>
        <v>1</v>
      </c>
      <c r="P20">
        <f t="shared" si="6"/>
        <v>1</v>
      </c>
    </row>
    <row r="21" spans="1:16" x14ac:dyDescent="0.25">
      <c r="A21">
        <v>6</v>
      </c>
      <c r="B21" s="2">
        <v>164.6139968140298</v>
      </c>
      <c r="C21" s="2">
        <v>164.07287435192177</v>
      </c>
      <c r="D21" s="2">
        <v>164.61397725237637</v>
      </c>
      <c r="E21" s="2">
        <v>164.61400572888508</v>
      </c>
      <c r="F21" s="2">
        <v>164.61400620663264</v>
      </c>
      <c r="G21" s="2">
        <v>164.61399682538314</v>
      </c>
      <c r="J21" t="s">
        <v>23</v>
      </c>
      <c r="K21">
        <f t="shared" si="7"/>
        <v>1</v>
      </c>
      <c r="L21">
        <f t="shared" si="2"/>
        <v>1</v>
      </c>
      <c r="M21">
        <f t="shared" si="3"/>
        <v>1</v>
      </c>
      <c r="N21">
        <f t="shared" si="4"/>
        <v>1</v>
      </c>
      <c r="O21">
        <f t="shared" si="5"/>
        <v>1</v>
      </c>
      <c r="P21">
        <f t="shared" si="6"/>
        <v>1</v>
      </c>
    </row>
    <row r="22" spans="1:16" x14ac:dyDescent="0.25">
      <c r="A22">
        <v>7</v>
      </c>
      <c r="B22" s="2">
        <v>163.6139968140298</v>
      </c>
      <c r="C22" s="2">
        <v>163.07287435192177</v>
      </c>
      <c r="D22" s="2">
        <v>163.61397725237637</v>
      </c>
      <c r="E22" s="2">
        <v>163.61400572888508</v>
      </c>
      <c r="F22" s="2">
        <v>163.61400620663264</v>
      </c>
      <c r="G22" s="2">
        <v>163.61399682538314</v>
      </c>
      <c r="J22" t="s">
        <v>23</v>
      </c>
      <c r="K22">
        <f t="shared" si="7"/>
        <v>1</v>
      </c>
      <c r="L22">
        <f t="shared" si="2"/>
        <v>1</v>
      </c>
      <c r="M22">
        <f t="shared" si="3"/>
        <v>1</v>
      </c>
      <c r="N22">
        <f t="shared" si="4"/>
        <v>1</v>
      </c>
      <c r="O22">
        <f t="shared" si="5"/>
        <v>1</v>
      </c>
      <c r="P22">
        <f t="shared" si="6"/>
        <v>1</v>
      </c>
    </row>
    <row r="23" spans="1:16" x14ac:dyDescent="0.25">
      <c r="A23">
        <v>8</v>
      </c>
      <c r="B23" s="2">
        <v>162.6139968140298</v>
      </c>
      <c r="C23" s="2">
        <v>162.07287435192177</v>
      </c>
      <c r="D23" s="2">
        <v>162.61397725237637</v>
      </c>
      <c r="E23" s="2">
        <v>162.61400572888508</v>
      </c>
      <c r="F23" s="2">
        <v>162.61400620663264</v>
      </c>
      <c r="G23" s="2">
        <v>162.61399682538314</v>
      </c>
      <c r="J23" t="s">
        <v>23</v>
      </c>
      <c r="K23">
        <f t="shared" si="7"/>
        <v>1</v>
      </c>
      <c r="L23">
        <f t="shared" si="2"/>
        <v>1</v>
      </c>
      <c r="M23">
        <f t="shared" si="3"/>
        <v>1</v>
      </c>
      <c r="N23">
        <f t="shared" si="4"/>
        <v>1</v>
      </c>
      <c r="O23">
        <f t="shared" si="5"/>
        <v>1</v>
      </c>
      <c r="P23">
        <f t="shared" si="6"/>
        <v>1</v>
      </c>
    </row>
    <row r="24" spans="1:16" x14ac:dyDescent="0.25">
      <c r="A24">
        <v>9</v>
      </c>
      <c r="B24" s="2">
        <v>161.6139968140298</v>
      </c>
      <c r="C24" s="2">
        <v>161.07287435192177</v>
      </c>
      <c r="D24" s="2">
        <v>161.61397725237637</v>
      </c>
      <c r="E24" s="2">
        <v>161.61400572888508</v>
      </c>
      <c r="F24" s="2">
        <v>161.61400620663264</v>
      </c>
      <c r="G24" s="2">
        <v>161.61399682538314</v>
      </c>
      <c r="J24" t="s">
        <v>23</v>
      </c>
      <c r="K24">
        <f t="shared" si="7"/>
        <v>1</v>
      </c>
      <c r="L24">
        <f t="shared" si="2"/>
        <v>1</v>
      </c>
      <c r="M24">
        <f t="shared" si="3"/>
        <v>1</v>
      </c>
      <c r="N24">
        <f t="shared" si="4"/>
        <v>1</v>
      </c>
      <c r="O24">
        <f t="shared" si="5"/>
        <v>1</v>
      </c>
      <c r="P24">
        <f t="shared" si="6"/>
        <v>1</v>
      </c>
    </row>
    <row r="25" spans="1:16" x14ac:dyDescent="0.25">
      <c r="A25">
        <v>10</v>
      </c>
      <c r="B25" s="2">
        <v>160.6139968140298</v>
      </c>
      <c r="C25" s="2">
        <v>160.07287435192177</v>
      </c>
      <c r="D25" s="2">
        <v>160.61397725237637</v>
      </c>
      <c r="E25" s="2">
        <v>160.61400572888508</v>
      </c>
      <c r="F25" s="2">
        <v>160.61400620663264</v>
      </c>
      <c r="G25" s="2">
        <v>160.61399682538314</v>
      </c>
      <c r="J25" t="s">
        <v>23</v>
      </c>
      <c r="K25">
        <f t="shared" si="7"/>
        <v>1</v>
      </c>
      <c r="L25">
        <f t="shared" si="2"/>
        <v>1</v>
      </c>
      <c r="M25">
        <f t="shared" si="3"/>
        <v>1</v>
      </c>
      <c r="N25">
        <f t="shared" si="4"/>
        <v>1</v>
      </c>
      <c r="O25">
        <f t="shared" si="5"/>
        <v>1</v>
      </c>
      <c r="P25">
        <f t="shared" si="6"/>
        <v>1</v>
      </c>
    </row>
    <row r="26" spans="1:16" x14ac:dyDescent="0.25">
      <c r="A26">
        <v>11</v>
      </c>
      <c r="B26" s="2">
        <v>159.6139968140298</v>
      </c>
      <c r="C26" s="2">
        <v>159.07287435192177</v>
      </c>
      <c r="D26" s="2">
        <v>159.61397725237637</v>
      </c>
      <c r="E26" s="2">
        <v>159.61400572888508</v>
      </c>
      <c r="F26" s="2">
        <v>159.61400620663264</v>
      </c>
      <c r="G26" s="2">
        <v>159.61399682538314</v>
      </c>
      <c r="J26" t="s">
        <v>22</v>
      </c>
      <c r="K26">
        <f t="shared" si="7"/>
        <v>1.0000000000000568</v>
      </c>
      <c r="L26">
        <f t="shared" si="2"/>
        <v>1.0000000000000568</v>
      </c>
      <c r="M26">
        <f t="shared" si="3"/>
        <v>1.0000000000000568</v>
      </c>
      <c r="N26">
        <f t="shared" si="4"/>
        <v>1.0000000000000284</v>
      </c>
      <c r="O26">
        <f t="shared" si="5"/>
        <v>0.99999999999997158</v>
      </c>
      <c r="P26">
        <f t="shared" si="6"/>
        <v>1.0000000000000568</v>
      </c>
    </row>
    <row r="27" spans="1:16" x14ac:dyDescent="0.25">
      <c r="A27">
        <v>12</v>
      </c>
      <c r="B27" s="2">
        <v>158.61399681402975</v>
      </c>
      <c r="C27" s="2">
        <v>158.07287435192171</v>
      </c>
      <c r="D27" s="2">
        <v>158.61397725237632</v>
      </c>
      <c r="E27" s="2">
        <v>158.61400572888505</v>
      </c>
      <c r="F27" s="2">
        <v>158.61400620663267</v>
      </c>
      <c r="G27" s="2">
        <v>158.61399682538308</v>
      </c>
    </row>
    <row r="28" spans="1:16" x14ac:dyDescent="0.25">
      <c r="A28">
        <v>1</v>
      </c>
      <c r="B28" s="1">
        <v>2</v>
      </c>
      <c r="C28">
        <v>3</v>
      </c>
      <c r="D28">
        <v>4</v>
      </c>
      <c r="E28">
        <v>5</v>
      </c>
      <c r="F28">
        <v>6</v>
      </c>
      <c r="G28">
        <v>7</v>
      </c>
    </row>
    <row r="30" spans="1:16" x14ac:dyDescent="0.25">
      <c r="A30" t="s">
        <v>24</v>
      </c>
      <c r="B30" t="str">
        <f>B15</f>
        <v>Feladat1</v>
      </c>
      <c r="C30" t="str">
        <f t="shared" ref="C30:H30" si="8">C15</f>
        <v>Feladat2</v>
      </c>
      <c r="D30" t="str">
        <f t="shared" si="8"/>
        <v>Feladat3</v>
      </c>
      <c r="E30" t="str">
        <f t="shared" si="8"/>
        <v>Feladat4</v>
      </c>
      <c r="F30" t="str">
        <f t="shared" si="8"/>
        <v>Feladat5</v>
      </c>
      <c r="G30" t="str">
        <f t="shared" si="8"/>
        <v>Extrapont</v>
      </c>
      <c r="H30" t="str">
        <f>H1</f>
        <v>Y0</v>
      </c>
      <c r="I30" t="s">
        <v>25</v>
      </c>
      <c r="J30" t="s">
        <v>26</v>
      </c>
    </row>
    <row r="31" spans="1:16" x14ac:dyDescent="0.25">
      <c r="A31" t="str">
        <f>A2</f>
        <v>V1</v>
      </c>
      <c r="B31">
        <f>VLOOKUP(B2,$A$16:$G$27,B$28,0)</f>
        <v>169.6139968140298</v>
      </c>
      <c r="C31">
        <f t="shared" ref="C31:G31" si="9">VLOOKUP(C2,$A$16:$G$27,C$28,0)</f>
        <v>171.9300170926027</v>
      </c>
      <c r="D31">
        <f t="shared" si="9"/>
        <v>162.61397725237637</v>
      </c>
      <c r="E31">
        <f t="shared" si="9"/>
        <v>169.61400572888508</v>
      </c>
      <c r="F31">
        <f t="shared" si="9"/>
        <v>168.61400620663264</v>
      </c>
      <c r="G31">
        <f t="shared" si="9"/>
        <v>169.61399682538314</v>
      </c>
      <c r="H31">
        <f t="shared" ref="H31:H42" si="10">H2</f>
        <v>1000</v>
      </c>
      <c r="I31" s="3">
        <f>SUM(B31:G31)</f>
        <v>1011.9999999199097</v>
      </c>
      <c r="J31" s="3">
        <f>ABS(H31-I31)</f>
        <v>11.999999919909669</v>
      </c>
    </row>
    <row r="32" spans="1:16" x14ac:dyDescent="0.25">
      <c r="A32" t="str">
        <f t="shared" ref="A32:A42" si="11">A3</f>
        <v>V2</v>
      </c>
      <c r="B32">
        <f t="shared" ref="B32:G32" si="12">VLOOKUP(B3,$A$16:$G$27,B$28,0)</f>
        <v>169.6139968140298</v>
      </c>
      <c r="C32">
        <f t="shared" si="12"/>
        <v>164.07287435192177</v>
      </c>
      <c r="D32">
        <f t="shared" si="12"/>
        <v>169.61397725237637</v>
      </c>
      <c r="E32">
        <f t="shared" si="12"/>
        <v>160.61400572888508</v>
      </c>
      <c r="F32">
        <f t="shared" si="12"/>
        <v>169.61400620663264</v>
      </c>
      <c r="G32">
        <f t="shared" si="12"/>
        <v>166.61399682538314</v>
      </c>
      <c r="H32">
        <f t="shared" si="10"/>
        <v>1000</v>
      </c>
      <c r="I32" s="3">
        <f t="shared" ref="I32:I42" si="13">SUM(B32:G32)</f>
        <v>1000.1428571792289</v>
      </c>
      <c r="J32" s="3">
        <f t="shared" ref="J32:J42" si="14">ABS(H32-I32)</f>
        <v>0.14285717922894037</v>
      </c>
    </row>
    <row r="33" spans="1:10" x14ac:dyDescent="0.25">
      <c r="A33" t="str">
        <f t="shared" si="11"/>
        <v>V3</v>
      </c>
      <c r="B33">
        <f t="shared" ref="B33:G33" si="15">VLOOKUP(B4,$A$16:$G$27,B$28,0)</f>
        <v>169.6139968140298</v>
      </c>
      <c r="C33">
        <f t="shared" si="15"/>
        <v>171.9300170926027</v>
      </c>
      <c r="D33">
        <f t="shared" si="15"/>
        <v>169.61397725237637</v>
      </c>
      <c r="E33">
        <f t="shared" si="15"/>
        <v>159.61400572888508</v>
      </c>
      <c r="F33">
        <f t="shared" si="15"/>
        <v>168.61400620663264</v>
      </c>
      <c r="G33">
        <f t="shared" si="15"/>
        <v>166.61399682538314</v>
      </c>
      <c r="H33">
        <f t="shared" si="10"/>
        <v>1000</v>
      </c>
      <c r="I33" s="3">
        <f t="shared" si="13"/>
        <v>1005.9999999199097</v>
      </c>
      <c r="J33" s="3">
        <f t="shared" si="14"/>
        <v>5.9999999199096692</v>
      </c>
    </row>
    <row r="34" spans="1:10" x14ac:dyDescent="0.25">
      <c r="A34" t="str">
        <f t="shared" si="11"/>
        <v>V4</v>
      </c>
      <c r="B34">
        <f t="shared" ref="B34:G34" si="16">VLOOKUP(B5,$A$16:$G$27,B$28,0)</f>
        <v>169.6139968140298</v>
      </c>
      <c r="C34">
        <f t="shared" si="16"/>
        <v>164.07287435192177</v>
      </c>
      <c r="D34">
        <f t="shared" si="16"/>
        <v>165.61397725237637</v>
      </c>
      <c r="E34">
        <f t="shared" si="16"/>
        <v>168.61400572888508</v>
      </c>
      <c r="F34">
        <f t="shared" si="16"/>
        <v>168.61400620663264</v>
      </c>
      <c r="G34">
        <f t="shared" si="16"/>
        <v>166.61399682538314</v>
      </c>
      <c r="H34">
        <f t="shared" si="10"/>
        <v>1000</v>
      </c>
      <c r="I34" s="3">
        <f t="shared" si="13"/>
        <v>1003.1428571792289</v>
      </c>
      <c r="J34" s="3">
        <f t="shared" si="14"/>
        <v>3.1428571792289404</v>
      </c>
    </row>
    <row r="35" spans="1:10" x14ac:dyDescent="0.25">
      <c r="A35" t="str">
        <f t="shared" si="11"/>
        <v>V5</v>
      </c>
      <c r="B35">
        <f t="shared" ref="B35:G35" si="17">VLOOKUP(B6,$A$16:$G$27,B$28,0)</f>
        <v>169.6139968140298</v>
      </c>
      <c r="C35">
        <f t="shared" si="17"/>
        <v>164.07287435192177</v>
      </c>
      <c r="D35">
        <f t="shared" si="17"/>
        <v>164.61397725237637</v>
      </c>
      <c r="E35">
        <f t="shared" si="17"/>
        <v>168.61400572888508</v>
      </c>
      <c r="F35">
        <f t="shared" si="17"/>
        <v>168.61400620663264</v>
      </c>
      <c r="G35">
        <f t="shared" si="17"/>
        <v>169.61399682538314</v>
      </c>
      <c r="H35">
        <f t="shared" si="10"/>
        <v>1000</v>
      </c>
      <c r="I35" s="3">
        <f t="shared" si="13"/>
        <v>1005.1428571792289</v>
      </c>
      <c r="J35" s="3">
        <f t="shared" si="14"/>
        <v>5.1428571792289404</v>
      </c>
    </row>
    <row r="36" spans="1:10" x14ac:dyDescent="0.25">
      <c r="A36" t="str">
        <f t="shared" si="11"/>
        <v>V6</v>
      </c>
      <c r="B36">
        <f t="shared" ref="B36:G36" si="18">VLOOKUP(B7,$A$16:$G$27,B$28,0)</f>
        <v>169.6139968140298</v>
      </c>
      <c r="C36">
        <f t="shared" si="18"/>
        <v>164.07287435192177</v>
      </c>
      <c r="D36">
        <f t="shared" si="18"/>
        <v>169.61397725237637</v>
      </c>
      <c r="E36">
        <f t="shared" si="18"/>
        <v>168.61400572888508</v>
      </c>
      <c r="F36">
        <f t="shared" si="18"/>
        <v>163.61400620663264</v>
      </c>
      <c r="G36">
        <f t="shared" si="18"/>
        <v>166.61399682538314</v>
      </c>
      <c r="H36">
        <f t="shared" si="10"/>
        <v>1000</v>
      </c>
      <c r="I36" s="3">
        <f t="shared" si="13"/>
        <v>1002.1428571792289</v>
      </c>
      <c r="J36" s="3">
        <f t="shared" si="14"/>
        <v>2.1428571792289404</v>
      </c>
    </row>
    <row r="37" spans="1:10" x14ac:dyDescent="0.25">
      <c r="A37" t="str">
        <f t="shared" si="11"/>
        <v>V7</v>
      </c>
      <c r="B37">
        <f t="shared" ref="B37:G37" si="19">VLOOKUP(B8,$A$16:$G$27,B$28,0)</f>
        <v>169.6139968140298</v>
      </c>
      <c r="C37">
        <f t="shared" si="19"/>
        <v>164.07287435192177</v>
      </c>
      <c r="D37">
        <f t="shared" si="19"/>
        <v>169.61397725237637</v>
      </c>
      <c r="E37">
        <f t="shared" si="19"/>
        <v>168.61400572888508</v>
      </c>
      <c r="F37">
        <f t="shared" si="19"/>
        <v>163.61400620663264</v>
      </c>
      <c r="G37">
        <f t="shared" si="19"/>
        <v>166.61399682538314</v>
      </c>
      <c r="H37">
        <f t="shared" si="10"/>
        <v>1000</v>
      </c>
      <c r="I37" s="3">
        <f t="shared" si="13"/>
        <v>1002.1428571792289</v>
      </c>
      <c r="J37" s="3">
        <f t="shared" si="14"/>
        <v>2.1428571792289404</v>
      </c>
    </row>
    <row r="38" spans="1:10" x14ac:dyDescent="0.25">
      <c r="A38" t="str">
        <f t="shared" si="11"/>
        <v>V8</v>
      </c>
      <c r="B38">
        <f t="shared" ref="B38:G38" si="20">VLOOKUP(B9,$A$16:$G$27,B$28,0)</f>
        <v>169.6139968140298</v>
      </c>
      <c r="C38">
        <f t="shared" si="20"/>
        <v>171.9300170926027</v>
      </c>
      <c r="D38">
        <f t="shared" si="20"/>
        <v>164.61397725237637</v>
      </c>
      <c r="E38">
        <f t="shared" si="20"/>
        <v>168.61400572888508</v>
      </c>
      <c r="F38">
        <f t="shared" si="20"/>
        <v>158.61400620663267</v>
      </c>
      <c r="G38">
        <f t="shared" si="20"/>
        <v>166.61399682538314</v>
      </c>
      <c r="H38">
        <f t="shared" si="10"/>
        <v>1000</v>
      </c>
      <c r="I38" s="3">
        <f t="shared" si="13"/>
        <v>999.99999991990967</v>
      </c>
      <c r="J38" s="3">
        <f t="shared" si="14"/>
        <v>8.0090330811799504E-8</v>
      </c>
    </row>
    <row r="39" spans="1:10" x14ac:dyDescent="0.25">
      <c r="A39" t="str">
        <f t="shared" si="11"/>
        <v>V9</v>
      </c>
      <c r="B39">
        <f t="shared" ref="B39:G39" si="21">VLOOKUP(B10,$A$16:$G$27,B$28,0)</f>
        <v>159.6139968140298</v>
      </c>
      <c r="C39">
        <f t="shared" si="21"/>
        <v>171.9300170926027</v>
      </c>
      <c r="D39">
        <f t="shared" si="21"/>
        <v>162.61397725237637</v>
      </c>
      <c r="E39">
        <f t="shared" si="21"/>
        <v>159.61400572888508</v>
      </c>
      <c r="F39">
        <f t="shared" si="21"/>
        <v>168.61400620663264</v>
      </c>
      <c r="G39">
        <f t="shared" si="21"/>
        <v>166.61399682538314</v>
      </c>
      <c r="H39">
        <f t="shared" si="10"/>
        <v>1000</v>
      </c>
      <c r="I39" s="3">
        <f t="shared" si="13"/>
        <v>988.99999991990967</v>
      </c>
      <c r="J39" s="3">
        <f t="shared" si="14"/>
        <v>11.000000080090331</v>
      </c>
    </row>
    <row r="40" spans="1:10" x14ac:dyDescent="0.25">
      <c r="A40" t="str">
        <f t="shared" si="11"/>
        <v>V10</v>
      </c>
      <c r="B40">
        <f t="shared" ref="B40:G40" si="22">VLOOKUP(B11,$A$16:$G$27,B$28,0)</f>
        <v>159.6139968140298</v>
      </c>
      <c r="C40">
        <f t="shared" si="22"/>
        <v>171.9300170926027</v>
      </c>
      <c r="D40">
        <f t="shared" si="22"/>
        <v>162.61397725237637</v>
      </c>
      <c r="E40">
        <f t="shared" si="22"/>
        <v>168.61400572888508</v>
      </c>
      <c r="F40">
        <f t="shared" si="22"/>
        <v>163.61400620663264</v>
      </c>
      <c r="G40">
        <f t="shared" si="22"/>
        <v>166.61399682538314</v>
      </c>
      <c r="H40">
        <f t="shared" si="10"/>
        <v>1000</v>
      </c>
      <c r="I40" s="3">
        <f t="shared" si="13"/>
        <v>992.99999991990967</v>
      </c>
      <c r="J40" s="3">
        <f t="shared" si="14"/>
        <v>7.0000000800903308</v>
      </c>
    </row>
    <row r="41" spans="1:10" x14ac:dyDescent="0.25">
      <c r="A41" t="str">
        <f t="shared" si="11"/>
        <v>V11</v>
      </c>
      <c r="B41">
        <f t="shared" ref="B41:G41" si="23">VLOOKUP(B12,$A$16:$G$27,B$28,0)</f>
        <v>169.6139968140298</v>
      </c>
      <c r="C41">
        <f t="shared" si="23"/>
        <v>164.07287435192177</v>
      </c>
      <c r="D41">
        <f t="shared" si="23"/>
        <v>162.61397725237637</v>
      </c>
      <c r="E41">
        <f t="shared" si="23"/>
        <v>168.61400572888508</v>
      </c>
      <c r="F41">
        <f t="shared" si="23"/>
        <v>160.61400620663264</v>
      </c>
      <c r="G41">
        <f t="shared" si="23"/>
        <v>169.61399682538314</v>
      </c>
      <c r="H41">
        <f t="shared" si="10"/>
        <v>1000</v>
      </c>
      <c r="I41" s="3">
        <f t="shared" si="13"/>
        <v>995.14285717922894</v>
      </c>
      <c r="J41" s="3">
        <f t="shared" si="14"/>
        <v>4.8571428207710596</v>
      </c>
    </row>
    <row r="42" spans="1:10" x14ac:dyDescent="0.25">
      <c r="A42" t="str">
        <f t="shared" si="11"/>
        <v>V12</v>
      </c>
      <c r="B42">
        <f t="shared" ref="B42:G42" si="24">VLOOKUP(B13,$A$16:$G$27,B$28,0)</f>
        <v>169.6139968140298</v>
      </c>
      <c r="C42">
        <f t="shared" si="24"/>
        <v>164.07287435192177</v>
      </c>
      <c r="D42">
        <f t="shared" si="24"/>
        <v>162.61397725237637</v>
      </c>
      <c r="E42">
        <f t="shared" si="24"/>
        <v>168.61400572888508</v>
      </c>
      <c r="F42">
        <f t="shared" si="24"/>
        <v>160.61400620663264</v>
      </c>
      <c r="G42">
        <f t="shared" si="24"/>
        <v>166.61399682538314</v>
      </c>
      <c r="H42">
        <f t="shared" si="10"/>
        <v>1000</v>
      </c>
      <c r="I42" s="3">
        <f t="shared" si="13"/>
        <v>992.14285717922894</v>
      </c>
      <c r="J42" s="3">
        <f t="shared" si="14"/>
        <v>7.8571428207710596</v>
      </c>
    </row>
    <row r="44" spans="1:10" x14ac:dyDescent="0.25">
      <c r="J44">
        <f>SUMSQ(J31:J42)</f>
        <v>480.85714285714283</v>
      </c>
    </row>
  </sheetData>
  <conditionalFormatting sqref="B16:G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1:I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hallgato</dc:creator>
  <cp:lastModifiedBy>hallgato</cp:lastModifiedBy>
  <dcterms:created xsi:type="dcterms:W3CDTF">2021-09-16T10:42:12Z</dcterms:created>
  <dcterms:modified xsi:type="dcterms:W3CDTF">2021-09-16T11:38:53Z</dcterms:modified>
</cp:coreProperties>
</file>