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dolanyi-my.sharepoint.com/personal/pitlik_laszlo_kodolanyi_hu/Documents/Beolvasottak/Downloads/"/>
    </mc:Choice>
  </mc:AlternateContent>
  <xr:revisionPtr revIDLastSave="0" documentId="13_ncr:1_{79AFD7AE-9C17-41AD-9987-9A7E6FBF7FCC}" xr6:coauthVersionLast="47" xr6:coauthVersionMax="47" xr10:uidLastSave="{00000000-0000-0000-0000-000000000000}"/>
  <bookViews>
    <workbookView xWindow="-108" yWindow="-108" windowWidth="23256" windowHeight="12456" activeTab="1" xr2:uid="{4B4AE6F6-51CA-464F-8546-37F4C86E48DB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7" i="2" l="1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J17" i="2"/>
  <c r="I17" i="2"/>
  <c r="H17" i="2"/>
  <c r="G17" i="2"/>
  <c r="J16" i="2"/>
  <c r="I16" i="2"/>
  <c r="H16" i="2"/>
  <c r="G16" i="2"/>
  <c r="J15" i="2"/>
  <c r="I15" i="2"/>
  <c r="H15" i="2"/>
  <c r="G15" i="2"/>
  <c r="J14" i="2"/>
  <c r="I14" i="2"/>
  <c r="H14" i="2"/>
  <c r="G14" i="2"/>
  <c r="J13" i="2"/>
  <c r="I13" i="2"/>
  <c r="H13" i="2"/>
  <c r="G13" i="2"/>
  <c r="J12" i="2"/>
  <c r="I12" i="2"/>
  <c r="H12" i="2"/>
  <c r="G12" i="2"/>
  <c r="J11" i="2"/>
  <c r="I11" i="2"/>
  <c r="H11" i="2"/>
  <c r="G11" i="2"/>
  <c r="J10" i="2"/>
  <c r="I10" i="2"/>
  <c r="H10" i="2"/>
  <c r="G10" i="2"/>
  <c r="J9" i="2"/>
  <c r="I9" i="2"/>
  <c r="H9" i="2"/>
  <c r="G9" i="2"/>
  <c r="J8" i="2"/>
  <c r="I8" i="2"/>
  <c r="H8" i="2"/>
  <c r="G8" i="2"/>
  <c r="J7" i="2"/>
  <c r="I7" i="2"/>
  <c r="H7" i="2"/>
  <c r="G7" i="2"/>
  <c r="J6" i="2"/>
  <c r="I6" i="2"/>
  <c r="H6" i="2"/>
  <c r="G6" i="2"/>
  <c r="J5" i="2"/>
  <c r="I5" i="2"/>
  <c r="H5" i="2"/>
  <c r="G5" i="2"/>
  <c r="J4" i="2"/>
  <c r="I4" i="2"/>
  <c r="H4" i="2"/>
  <c r="G4" i="2"/>
  <c r="J3" i="2"/>
  <c r="I3" i="2"/>
  <c r="H3" i="2"/>
  <c r="G3" i="2"/>
  <c r="J2" i="2"/>
  <c r="I2" i="2"/>
  <c r="H2" i="2"/>
  <c r="G2" i="2"/>
  <c r="G69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E8" i="1"/>
  <c r="D8" i="1"/>
  <c r="C8" i="1"/>
  <c r="B8" i="1"/>
  <c r="E7" i="1"/>
  <c r="D7" i="1"/>
  <c r="C7" i="1"/>
  <c r="B7" i="1"/>
  <c r="E6" i="1"/>
  <c r="D6" i="1"/>
  <c r="C6" i="1"/>
  <c r="B6" i="1"/>
  <c r="E5" i="1"/>
  <c r="D5" i="1"/>
  <c r="C5" i="1"/>
  <c r="B5" i="1"/>
  <c r="E4" i="1"/>
  <c r="D4" i="1"/>
  <c r="C4" i="1"/>
  <c r="B4" i="1"/>
  <c r="E3" i="1"/>
  <c r="D3" i="1"/>
  <c r="C3" i="1"/>
  <c r="B3" i="1"/>
  <c r="E2" i="1"/>
  <c r="D2" i="1"/>
  <c r="C2" i="1"/>
  <c r="B2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<sst xmlns="http://schemas.openxmlformats.org/spreadsheetml/2006/main" count="228" uniqueCount="93">
  <si>
    <t>eset1</t>
  </si>
  <si>
    <t>eset2</t>
  </si>
  <si>
    <t>eset3</t>
  </si>
  <si>
    <t>eset4</t>
  </si>
  <si>
    <t>eset5</t>
  </si>
  <si>
    <t>eset6</t>
  </si>
  <si>
    <t>eset7</t>
  </si>
  <si>
    <t>eset8</t>
  </si>
  <si>
    <t>eset9</t>
  </si>
  <si>
    <t>eset10</t>
  </si>
  <si>
    <t>eset11</t>
  </si>
  <si>
    <t>eset12</t>
  </si>
  <si>
    <t>eset13</t>
  </si>
  <si>
    <t>eset14</t>
  </si>
  <si>
    <t>eset15</t>
  </si>
  <si>
    <t>eset16</t>
  </si>
  <si>
    <t>input1</t>
  </si>
  <si>
    <t>input2</t>
  </si>
  <si>
    <t>input3</t>
  </si>
  <si>
    <t>input4</t>
  </si>
  <si>
    <t>output</t>
  </si>
  <si>
    <t>Azonosító:</t>
  </si>
  <si>
    <t>Teszt</t>
  </si>
  <si>
    <t>Objektumok:</t>
  </si>
  <si>
    <t>Attribútumok:</t>
  </si>
  <si>
    <t>Lépcsôk:</t>
  </si>
  <si>
    <t>Eltolás:</t>
  </si>
  <si>
    <t>Leírás:</t>
  </si>
  <si>
    <t>COCO MCM: Teszt</t>
  </si>
  <si>
    <t>Rangsor</t>
  </si>
  <si>
    <t>X(A1)</t>
  </si>
  <si>
    <t>X(A2)</t>
  </si>
  <si>
    <t>X(A3)</t>
  </si>
  <si>
    <t>X(A4)</t>
  </si>
  <si>
    <t>Y(A5)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</si>
  <si>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</si>
  <si>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</si>
  <si>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</si>
  <si>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</si>
  <si>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</si>
  <si>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</si>
  <si>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</si>
  <si>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</si>
  <si>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</si>
  <si>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</si>
  <si>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</si>
  <si>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</si>
  <si>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</si>
  <si>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</si>
  <si>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</si>
  <si>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</si>
  <si>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Lépcsôk(1)</t>
  </si>
  <si>
    <t>S1</t>
  </si>
  <si>
    <t>(5.7+80.3)/(2)=43</t>
  </si>
  <si>
    <t>(22.6+2.3)/(2)=12.45</t>
  </si>
  <si>
    <t>(0+0)/(2)=0</t>
  </si>
  <si>
    <t>S2</t>
  </si>
  <si>
    <t>(0+40.7)/(2)=20.35</t>
  </si>
  <si>
    <t>(0+13.6)/(2)=6.8</t>
  </si>
  <si>
    <t>(1.1+24.9)/(2)=13</t>
  </si>
  <si>
    <t>Lépcsôk(2)</t>
  </si>
  <si>
    <t>COCO:MCM</t>
  </si>
  <si>
    <t>Becslés</t>
  </si>
  <si>
    <t>Tény+0</t>
  </si>
  <si>
    <t>Delta</t>
  </si>
  <si>
    <t>Delta/Tény</t>
  </si>
  <si>
    <t>S1 összeg:</t>
  </si>
  <si>
    <t>S2 összeg:</t>
  </si>
  <si>
    <t>Becslés összeg:</t>
  </si>
  <si>
    <t>Tény összeg:</t>
  </si>
  <si>
    <t>Tény-becslés eltérés:</t>
  </si>
  <si>
    <t>Tény négyzetösszeg:</t>
  </si>
  <si>
    <t>Becslés négyzetösszeg:</t>
  </si>
  <si>
    <t>Négyzetösszeg hiba:</t>
  </si>
  <si>
    <t>Maximális memória használat: 1.42 Mb</t>
  </si>
  <si>
    <t>A futtatás idôtartama: 0.07 mp (0 p)</t>
  </si>
  <si>
    <t>V1</t>
  </si>
  <si>
    <t>V2</t>
  </si>
  <si>
    <t>V3</t>
  </si>
  <si>
    <t>V4</t>
  </si>
  <si>
    <t>IS</t>
  </si>
  <si>
    <t>X1</t>
  </si>
  <si>
    <t>X2</t>
  </si>
  <si>
    <t>X3</t>
  </si>
  <si>
    <t>X4</t>
  </si>
  <si>
    <t>Y'</t>
  </si>
  <si>
    <t>(0+1000)/(1)=1000</t>
  </si>
  <si>
    <t>(0+0)/(1)=0</t>
  </si>
  <si>
    <t>(0+250)/(1)=250</t>
  </si>
  <si>
    <t>(0+1250)/(1)=1250</t>
  </si>
  <si>
    <t>A futtatás idôtartama: 0.05 mp (0 p)</t>
  </si>
  <si>
    <t>&lt;--ezt kell tudni értelmezni</t>
  </si>
  <si>
    <t>&lt;--celláról cellára és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</si>
</sst>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4"/>
      <color rgb="FF000000"/>
      <name val="Times New Roman"/>
      <family val="1"/>
      <charset val="238"/>
    </font>
    <font>
      <sz val="7"/>
      <color rgb="FF000000"/>
      <name val="Verdana"/>
      <family val="2"/>
      <charset val="238"/>
    </font>
    <font>
      <b/>
      <sz val="7"/>
      <color rgb="FF000000"/>
      <name val="Verdana"/>
      <family val="2"/>
      <charset val="238"/>
    </font>
    <font>
      <b/>
      <sz val="5"/>
      <color rgb="FFFFFFFF"/>
      <name val="Verdana"/>
      <family val="2"/>
      <charset val="238"/>
    </font>
    <font>
      <sz val="5"/>
      <color rgb="FF333333"/>
      <name val="Verdana"/>
      <family val="2"/>
      <charset val="238"/>
    </font>
    <font>
      <sz val="8"/>
      <color rgb="FF333333"/>
      <name val="Verdana"/>
      <family val="2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2" fontId="0" fillId="0" borderId="0" xfId="0" applyNumberFormat="1"/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4" borderId="5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Munka1!$G$52</c:f>
              <c:strCache>
                <c:ptCount val="1"/>
                <c:pt idx="0">
                  <c:v>Tény+0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Munka1!$F$53:$F$68</c:f>
              <c:numCache>
                <c:formatCode>General</c:formatCode>
                <c:ptCount val="16"/>
                <c:pt idx="0">
                  <c:v>55.5</c:v>
                </c:pt>
                <c:pt idx="1">
                  <c:v>68.5</c:v>
                </c:pt>
                <c:pt idx="2">
                  <c:v>62.2</c:v>
                </c:pt>
                <c:pt idx="3">
                  <c:v>75.3</c:v>
                </c:pt>
                <c:pt idx="4">
                  <c:v>43</c:v>
                </c:pt>
                <c:pt idx="5">
                  <c:v>56</c:v>
                </c:pt>
                <c:pt idx="6">
                  <c:v>49.8</c:v>
                </c:pt>
                <c:pt idx="7">
                  <c:v>62.8</c:v>
                </c:pt>
                <c:pt idx="8">
                  <c:v>32.799999999999997</c:v>
                </c:pt>
                <c:pt idx="9">
                  <c:v>45.8</c:v>
                </c:pt>
                <c:pt idx="10">
                  <c:v>39.6</c:v>
                </c:pt>
                <c:pt idx="11">
                  <c:v>52.6</c:v>
                </c:pt>
                <c:pt idx="12">
                  <c:v>20.399999999999999</c:v>
                </c:pt>
                <c:pt idx="13">
                  <c:v>33.4</c:v>
                </c:pt>
                <c:pt idx="14">
                  <c:v>27.2</c:v>
                </c:pt>
                <c:pt idx="15">
                  <c:v>40.200000000000003</c:v>
                </c:pt>
              </c:numCache>
            </c:numRef>
          </c:xVal>
          <c:yVal>
            <c:numRef>
              <c:f>Munka1!$G$53:$G$68</c:f>
              <c:numCache>
                <c:formatCode>General</c:formatCode>
                <c:ptCount val="16"/>
                <c:pt idx="0">
                  <c:v>63</c:v>
                </c:pt>
                <c:pt idx="1">
                  <c:v>95</c:v>
                </c:pt>
                <c:pt idx="2">
                  <c:v>85</c:v>
                </c:pt>
                <c:pt idx="3">
                  <c:v>62</c:v>
                </c:pt>
                <c:pt idx="4">
                  <c:v>5</c:v>
                </c:pt>
                <c:pt idx="5">
                  <c:v>67</c:v>
                </c:pt>
                <c:pt idx="6">
                  <c:v>5</c:v>
                </c:pt>
                <c:pt idx="7">
                  <c:v>6</c:v>
                </c:pt>
                <c:pt idx="8">
                  <c:v>20</c:v>
                </c:pt>
                <c:pt idx="9">
                  <c:v>57</c:v>
                </c:pt>
                <c:pt idx="10">
                  <c:v>36</c:v>
                </c:pt>
                <c:pt idx="11">
                  <c:v>72</c:v>
                </c:pt>
                <c:pt idx="12">
                  <c:v>36</c:v>
                </c:pt>
                <c:pt idx="13">
                  <c:v>45</c:v>
                </c:pt>
                <c:pt idx="14">
                  <c:v>41</c:v>
                </c:pt>
                <c:pt idx="15">
                  <c:v>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35-4BD1-920E-24E95F845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5514704"/>
        <c:axId val="1175508944"/>
      </c:scatterChart>
      <c:valAx>
        <c:axId val="117551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508944"/>
        <c:crosses val="autoZero"/>
        <c:crossBetween val="midCat"/>
      </c:valAx>
      <c:valAx>
        <c:axId val="117550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514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1.xml"/><Relationship Id="rId7" Type="http://schemas.openxmlformats.org/officeDocument/2006/relationships/customXml" Target="../ink/ink3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customXml" Target="../ink/ink2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3</xdr:col>
      <xdr:colOff>76200</xdr:colOff>
      <xdr:row>22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996D44DA-270C-3B58-3182-52F396B2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381000</xdr:colOff>
      <xdr:row>52</xdr:row>
      <xdr:rowOff>95250</xdr:rowOff>
    </xdr:from>
    <xdr:to>
      <xdr:col>17</xdr:col>
      <xdr:colOff>76200</xdr:colOff>
      <xdr:row>66</xdr:row>
      <xdr:rowOff>171450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4EFE983-2CA2-70B3-08F1-2CFCEEC3AB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90120</xdr:colOff>
      <xdr:row>54</xdr:row>
      <xdr:rowOff>7380</xdr:rowOff>
    </xdr:from>
    <xdr:to>
      <xdr:col>16</xdr:col>
      <xdr:colOff>253320</xdr:colOff>
      <xdr:row>62</xdr:row>
      <xdr:rowOff>85380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3FDA75E3-B2AF-D770-EB15-7C2D5A2CD5D4}"/>
                </a:ext>
              </a:extLst>
            </xdr14:cNvPr>
            <xdr14:cNvContentPartPr/>
          </xdr14:nvContentPartPr>
          <xdr14:nvPr macro=""/>
          <xdr14:xfrm>
            <a:off x="6795720" y="10385820"/>
            <a:ext cx="3211200" cy="160200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3FDA75E3-B2AF-D770-EB15-7C2D5A2CD5D4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787137" y="10376820"/>
              <a:ext cx="3228724" cy="1619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173400</xdr:colOff>
      <xdr:row>62</xdr:row>
      <xdr:rowOff>60180</xdr:rowOff>
    </xdr:from>
    <xdr:to>
      <xdr:col>15</xdr:col>
      <xdr:colOff>497520</xdr:colOff>
      <xdr:row>64</xdr:row>
      <xdr:rowOff>54300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Szabadkéz 4">
              <a:extLst>
                <a:ext uri="{FF2B5EF4-FFF2-40B4-BE49-F238E27FC236}">
                  <a16:creationId xmlns:a16="http://schemas.microsoft.com/office/drawing/2014/main" id="{A2B06D0D-C3F7-6241-553F-7AA64782ED5D}"/>
                </a:ext>
              </a:extLst>
            </xdr14:cNvPr>
            <xdr14:cNvContentPartPr/>
          </xdr14:nvContentPartPr>
          <xdr14:nvPr macro=""/>
          <xdr14:xfrm>
            <a:off x="8098200" y="11962620"/>
            <a:ext cx="1543320" cy="375120"/>
          </xdr14:xfrm>
        </xdr:contentPart>
      </mc:Choice>
      <mc:Fallback xmlns="">
        <xdr:pic>
          <xdr:nvPicPr>
            <xdr:cNvPr id="5" name="Szabadkéz 4">
              <a:extLst>
                <a:ext uri="{FF2B5EF4-FFF2-40B4-BE49-F238E27FC236}">
                  <a16:creationId xmlns:a16="http://schemas.microsoft.com/office/drawing/2014/main" id="{A2B06D0D-C3F7-6241-553F-7AA64782ED5D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089560" y="11953620"/>
              <a:ext cx="1560960" cy="39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443400</xdr:colOff>
      <xdr:row>57</xdr:row>
      <xdr:rowOff>167400</xdr:rowOff>
    </xdr:from>
    <xdr:to>
      <xdr:col>16</xdr:col>
      <xdr:colOff>557520</xdr:colOff>
      <xdr:row>59</xdr:row>
      <xdr:rowOff>106800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8" name="Szabadkéz 7">
              <a:extLst>
                <a:ext uri="{FF2B5EF4-FFF2-40B4-BE49-F238E27FC236}">
                  <a16:creationId xmlns:a16="http://schemas.microsoft.com/office/drawing/2014/main" id="{5FC6727A-0B28-FF72-4BB2-3E5CC0C66C07}"/>
                </a:ext>
              </a:extLst>
            </xdr14:cNvPr>
            <xdr14:cNvContentPartPr/>
          </xdr14:nvContentPartPr>
          <xdr14:nvPr macro=""/>
          <xdr14:xfrm>
            <a:off x="10197000" y="11117340"/>
            <a:ext cx="114120" cy="320400"/>
          </xdr14:xfrm>
        </xdr:contentPart>
      </mc:Choice>
      <mc:Fallback xmlns="">
        <xdr:pic>
          <xdr:nvPicPr>
            <xdr:cNvPr id="8" name="Szabadkéz 7">
              <a:extLst>
                <a:ext uri="{FF2B5EF4-FFF2-40B4-BE49-F238E27FC236}">
                  <a16:creationId xmlns:a16="http://schemas.microsoft.com/office/drawing/2014/main" id="{5FC6727A-0B28-FF72-4BB2-3E5CC0C66C07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188000" y="11108340"/>
              <a:ext cx="131760" cy="338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365640</xdr:colOff>
      <xdr:row>57</xdr:row>
      <xdr:rowOff>159120</xdr:rowOff>
    </xdr:from>
    <xdr:to>
      <xdr:col>16</xdr:col>
      <xdr:colOff>448800</xdr:colOff>
      <xdr:row>58</xdr:row>
      <xdr:rowOff>22980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Szabadkéz 8">
              <a:extLst>
                <a:ext uri="{FF2B5EF4-FFF2-40B4-BE49-F238E27FC236}">
                  <a16:creationId xmlns:a16="http://schemas.microsoft.com/office/drawing/2014/main" id="{4CA5D36C-61CB-7DE3-8C46-A9068EE769AA}"/>
                </a:ext>
              </a:extLst>
            </xdr14:cNvPr>
            <xdr14:cNvContentPartPr/>
          </xdr14:nvContentPartPr>
          <xdr14:nvPr macro=""/>
          <xdr14:xfrm>
            <a:off x="10119240" y="11109060"/>
            <a:ext cx="83160" cy="54360"/>
          </xdr14:xfrm>
        </xdr:contentPart>
      </mc:Choice>
      <mc:Fallback xmlns="">
        <xdr:pic>
          <xdr:nvPicPr>
            <xdr:cNvPr id="9" name="Szabadkéz 8">
              <a:extLst>
                <a:ext uri="{FF2B5EF4-FFF2-40B4-BE49-F238E27FC236}">
                  <a16:creationId xmlns:a16="http://schemas.microsoft.com/office/drawing/2014/main" id="{4CA5D36C-61CB-7DE3-8C46-A9068EE769AA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110600" y="11100060"/>
              <a:ext cx="100800" cy="72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3</xdr:col>
      <xdr:colOff>76200</xdr:colOff>
      <xdr:row>22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FFFF13CE-D8BF-CEBF-8D3D-AF7AEE25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426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0T15:13:42.99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8079 0 24575,'-683'0'0,"639"2"0,-1 1 0,1 2 0,-82 21 0,54-5 0,-102 45 0,74-32 0,78-28 0,0 1 0,0 1 0,1 1 0,0 1 0,0 1 0,-22 15 0,11-5 0,0-1 0,-53 24 0,-8 4 0,9-2 0,-138 54 0,-98 13 0,39-19 0,5 8 0,67 7 0,90-43 0,53-35 0,33-17 0,-41 27 0,-132 69 0,62-36 0,-70 38 0,156-85 0,-97 30 0,6-3 0,85-27 0,6-1 0,0-3 0,-67 17 0,-66 21 0,69-19 0,-58 19 0,-24 7 0,104-38-668,-121 41 187,188-61 678,-63 13-1,17-5 510,-150 60-652,30-8-58,-45 22 4,5-2 0,-49 2 0,164-65 0,9-3 0,68-11 0,0 2 0,1 3 0,-60 31 0,87-38 0,1 1 0,1 1 0,0 0 0,1 1 0,0 1 0,1 0 0,1 2 0,1-1 0,0 1 0,-16 29 0,-57 111 0,-25 40 0,90-160 0,2 1 0,2 1 0,2 0 0,-13 50 0,1-5 0,18-60 0,1-1 0,2 2 0,0-1 0,2 1 0,0 0 0,2 0 0,1 0 0,1 0 0,6 49 0,-2-60 0,0 0 0,1 0 0,1-1 0,0 0 0,1 0 0,0 0 0,1-1 0,1 0 0,0-1 0,0 0 0,1 0 0,1-1 0,0 0 0,20 14 0,-16-17 0,1 0 0,1 0 0,-1-2 0,1 0 0,26 4 0,-18-4 0,39 13 0,179 56 0,-92-33 0,-84-18 0,-37-12 0,1-2 0,0 0 0,61 8 0,-59-13 0,1 2 0,47 15 0,-44-10 0,58 8 0,-67-14 0,0 2 0,0 0 0,44 19 0,39 11 0,-56-28 0,-42-8 0,0 1 0,0 0 0,0 1 0,21 7 0,-20-4 0,1-2 0,0 0 0,0 0 0,0-2 0,27 2 0,81-4 0,-62-2 0,461 1 0,-388 12 0,-11 0 0,-106-11 0,11 0 0,0 1 0,1 1 0,-1 1 0,0 2 0,30 8 0,-37-7 0,1-1 0,-1-1 0,1-1 0,25 0 0,91-4 0,-50-2 0,21 5 0,107-4 0,-22-23 0,-130 10 0,-38 8 0,-1 1 0,29-2 0,-23 5 0,0 0 0,-1-2 0,1-2 0,-1 0 0,-1-2 0,0-1 0,0-2 0,44-23 0,-40 17 0,59-22 0,-54 25 0,39-22 0,38-26 0,57-32 0,-82 46 0,-59 33 0,-1 0 0,0-2 0,33-28 0,88-71 0,-114 89 0,97-83 0,2-4 0,-100 81 0,1 3 0,1 1 0,1 1 0,56-29 0,-53 35 0,47-36 0,-62 39 0,1 1 0,1 1 0,0 2 0,45-18 0,173-64 0,-209 83 0,-1-2 0,65-41 0,-28 15 0,-9 4 0,-3-4 0,74-65 0,-134 107 0,22-19 0,2 1 0,0 1 0,29-14 0,56-32 0,-77 51 0,0 1 0,1 2 0,51-9 0,0-5 0,-66 17 0,1 0 0,1 2 0,-1 1 0,26-2 0,24-5 0,-51 7 0,37-2 0,-24 3 0,-1-1 0,0-1 0,0-2 0,-1-1 0,44-17 0,-60 17 0,-1 0 0,0-1 0,-1-1 0,0 0 0,-1-1 0,0 0 0,18-22 0,-9 11 0,23-29 0,-29 33 0,0 0 0,22-18 0,-22 21 0,27-32 0,-33 34 0,2 1 0,-1 1 0,2-1 0,0 2 0,13-11 0,-15 14 0,-1-1 0,-1 0 0,0-1 0,0 0 0,0 0 0,-1-1 0,10-19 0,20-23 0,66-83 0,-53 67 0,-20 28 0,30-53 0,-11 17 0,-34 56 0,-2-1 0,0 0 0,-2 0 0,13-33 0,-16 34 0,0 1 0,2 0 0,22-32 0,-21 34 0,0 0 0,-2-1 0,1 0 0,8-28 0,27-137 0,-38 134 0,-2 0 0,-3 1 0,-1-1 0,-7-54 0,3 85 0,0 0 0,0 1 0,-2-1 0,-1 1 0,0 1 0,-1-1 0,0 1 0,-1 0 0,-1 0 0,-1 1 0,0 1 0,-24-27 0,-13-17 0,35 41 0,-2 0 0,0 0 0,-26-22 0,3 6 0,29 25 0,0 0 0,-1 0 0,0 1 0,-1 0 0,0 0 0,0 1 0,0 0 0,-1 1 0,-16-6 0,-33-7 0,27 7 0,-1 1 0,0 2 0,0 1 0,-1 2 0,-38-2 0,-132 8-1365,187-1-5461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0T15:13:52.02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916 65 24575,'-45'18'0,"-174"42"0,201-56 0,-1-2 0,1 0 0,-25 0 0,31-3 0,1 1 0,-1 1 0,1 0 0,-1 0 0,1 1 0,0 0 0,0 1 0,0 1 0,0-1 0,0 2 0,-13 7 0,10-4 0,-1-1 0,1 0 0,-1-1 0,-1 0 0,-20 4 0,2 0 0,15-2 0,0 2 0,0 0 0,1 1 0,0 1 0,1 1 0,0 0 0,-17 18 0,5-6 0,23-19 0,-1 1 0,1-1 0,1 1 0,-1 0 0,1 1 0,0-1 0,1 1 0,0 0 0,0 0 0,1 0 0,0 1 0,0-1 0,1 1 0,0 0 0,0 9 0,-1 10 0,2 1 0,1 0 0,5 39 0,-4-60 0,1 0 0,0 0 0,1 0 0,0 0 0,0 0 0,1-1 0,-1 0 0,2 1 0,-1-1 0,1 0 0,0-1 0,0 1 0,1-1 0,7 6 0,12 10 0,0-2 0,34 21 0,102 52 0,-150-87 0,0 0 0,1 0 0,0-1 0,0 0 0,1-1 0,-1-1 0,20 3 0,-1-2 0,61-2 0,-58 0 0,1 1 0,60 13 0,32 3 0,-54-16 0,106-10 0,71-21 0,-246 27 0,140-9 0,-2-1 0,203-48 0,-293 51 0,1 2 0,0 3 0,85 5 0,-33 0 0,-75-2 0,34 1 0,112-14 0,3-9 0,21 1 0,-50 9 0,4-1 0,-57-13 0,1 1 0,37 8 0,-71 10 0,64-15 0,-73 11 0,-29 6 0,0-1 0,0-2 0,32-12 0,-30 8 0,0-2 0,0 0 0,-1-2 0,36-28 0,-59 40 0,0 0 0,-1-1 0,1 1 0,-1-1 0,0 0 0,0 0 0,0 0 0,-1 0 0,0 0 0,0-1 0,0 1 0,-1-1 0,0 1 0,0-1 0,0 0 0,-1 1 0,1-1 0,-2 0 0,1 1 0,-2-12 0,0 5 0,0 1 0,-1 0 0,-1 0 0,0 0 0,0 0 0,-1 0 0,0 1 0,-1-1 0,-9-12 0,-5-3 0,-2 1 0,0 1 0,-2 0 0,0 2 0,-1 1 0,-2 1 0,0 1 0,-1 1 0,-54-25 0,55 32 0,-1 1 0,0 1 0,0 2 0,-1 0 0,0 2 0,-46-2 0,37 6 0,-1-1 0,-57-9 0,9-2 0,-133-5 0,-91 18 0,132 2 0,131-2 0,-39 0 0,-114 13 0,149-8 0,-79-3 0,-2 0 0,53 8 0,48-5 0,-45 1 0,-63-8 0,-115 4 0,183 8 0,44-5 0,-47 1 0,39-6 0,0 2 0,-54 9 0,64-8 0,-1 0 0,-46-2 0,-11 1 0,67 1-1365,3 2-5461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0T15:13:56.08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18 0 24575,'3'0'0,"1"0"0,0 0 0,0 0 0,-1 1 0,1-1 0,0 1 0,-1 0 0,1 0 0,-1 0 0,1 1 0,-1-1 0,1 1 0,-1 0 0,0 0 0,0 0 0,4 3 0,-5-2 0,1 0 0,-1 0 0,0 1 0,0-1 0,0 1 0,0-1 0,-1 1 0,1 0 0,-1-1 0,0 1 0,0 0 0,-1 0 0,1 0 0,-1 0 0,1 4 0,0 37 0,0-17 0,8 54 0,-6-68 0,-1 0 0,0 1 0,-1-1 0,-1 28 0,0-37 0,-1-1 0,0 1 0,0-1 0,0 1 0,0-1 0,-1 0 0,0 1 0,0-1 0,0 0 0,0 0 0,-1 0 0,1-1 0,-1 1 0,0 0 0,0-1 0,0 0 0,-1 0 0,1 0 0,-5 3 0,1-1 0,0 0 0,1 0 0,0 0 0,1 1 0,-1 0 0,1 0 0,0 0 0,0 1 0,1 0 0,0 0 0,-5 12 0,8-16 0,0-1 0,0 1 0,0 0 0,0-1 0,0 1 0,1 0 0,0 0 0,-1-1 0,1 1 0,0 0 0,0 0 0,1 0 0,-1 0 0,0-1 0,1 1 0,0 0 0,0-1 0,0 1 0,0 0 0,0-1 0,0 1 0,1-1 0,-1 1 0,1-1 0,-1 0 0,1 0 0,0 0 0,0 0 0,0 0 0,0 0 0,1 0 0,-1-1 0,0 1 0,1-1 0,3 2 0,10 5 0,0-1 0,1 0 0,-1-1 0,1-1 0,0-1 0,0-1 0,1 0 0,-1-1 0,35 0 0,-48-2 0,0 0 0,0 0 0,0 0 0,0-1 0,0 0 0,0 1 0,0-1 0,0-1 0,0 1 0,-1-1 0,7-2 0,-8 2 0,0 0 0,0 0 0,-1 0 0,1 0 0,0 0 0,-1-1 0,0 1 0,0-1 0,1 1 0,-1 0 0,-1-1 0,1 0 0,0 1 0,-1-1 0,1 1 0,-1-1 0,0 0 0,0-4 0,0-49-1365,-1 42-5461</inkml:trace>
  <inkml:trace contextRef="#ctx0" brushRef="#br0" timeOffset="1149.5">187 889 24575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20T15:14:00.54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1 150 24575,'0'-8'0,"1"1"0,0-1 0,0 0 0,1 0 0,0 1 0,0-1 0,1 1 0,0-1 0,1 1 0,6-10 0,-8 13 0,1-1 0,0 1 0,0 1 0,0-1 0,0 0 0,1 1 0,-1 0 0,1 0 0,0 0 0,0 0 0,0 0 0,1 1 0,-1 0 0,0 0 0,1 0 0,0 0 0,-1 1 0,6-1 0,12 0-57,38 3-1,-35 0-1192,-8-1-5576</inkml:trace>
</inkml: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E737-49D5-4CBE-BFDC-61204923F80D}">
  <dimension ref="A1:M81"/>
  <sheetViews>
    <sheetView zoomScale="36" workbookViewId="0">
      <selection activeCell="F52" sqref="F52:G68"/>
    </sheetView>
  </sheetViews>
  <sheetFormatPr defaultRowHeight="14.4" x14ac:dyDescent="0.3"/>
  <sheetData>
    <row r="1" spans="1:13" x14ac:dyDescent="0.3">
      <c r="B1" t="s">
        <v>16</v>
      </c>
      <c r="C1" t="s">
        <v>17</v>
      </c>
      <c r="D1" t="s">
        <v>18</v>
      </c>
      <c r="E1" t="s">
        <v>19</v>
      </c>
      <c r="F1" t="s">
        <v>20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</row>
    <row r="2" spans="1:13" x14ac:dyDescent="0.3">
      <c r="A2" t="s">
        <v>0</v>
      </c>
      <c r="B2">
        <f>I2+1</f>
        <v>1</v>
      </c>
      <c r="C2">
        <f t="shared" ref="C2:C17" si="0">J2+1</f>
        <v>1</v>
      </c>
      <c r="D2">
        <f t="shared" ref="D2:D17" si="1">K2+1</f>
        <v>1</v>
      </c>
      <c r="E2">
        <f t="shared" ref="E2:E17" si="2">L2+1</f>
        <v>1</v>
      </c>
      <c r="F2">
        <v>63</v>
      </c>
      <c r="H2" t="s">
        <v>0</v>
      </c>
      <c r="I2">
        <v>0</v>
      </c>
      <c r="J2">
        <v>0</v>
      </c>
      <c r="K2">
        <v>0</v>
      </c>
      <c r="L2">
        <v>0</v>
      </c>
      <c r="M2">
        <f ca="1">RANDBETWEEN(0,100)</f>
        <v>96</v>
      </c>
    </row>
    <row r="3" spans="1:13" x14ac:dyDescent="0.3">
      <c r="A3" t="s">
        <v>1</v>
      </c>
      <c r="B3">
        <f t="shared" ref="B3:B17" si="3">I3+1</f>
        <v>1</v>
      </c>
      <c r="C3">
        <f t="shared" si="0"/>
        <v>1</v>
      </c>
      <c r="D3">
        <f t="shared" si="1"/>
        <v>1</v>
      </c>
      <c r="E3">
        <f t="shared" si="2"/>
        <v>2</v>
      </c>
      <c r="F3">
        <v>95</v>
      </c>
      <c r="H3" t="s">
        <v>1</v>
      </c>
      <c r="I3">
        <v>0</v>
      </c>
      <c r="J3">
        <v>0</v>
      </c>
      <c r="K3">
        <v>0</v>
      </c>
      <c r="L3">
        <v>1</v>
      </c>
      <c r="M3">
        <f t="shared" ref="M3:M17" ca="1" si="4">RANDBETWEEN(0,100)</f>
        <v>62</v>
      </c>
    </row>
    <row r="4" spans="1:13" x14ac:dyDescent="0.3">
      <c r="A4" t="s">
        <v>2</v>
      </c>
      <c r="B4">
        <f t="shared" si="3"/>
        <v>1</v>
      </c>
      <c r="C4">
        <f t="shared" si="0"/>
        <v>1</v>
      </c>
      <c r="D4">
        <f t="shared" si="1"/>
        <v>2</v>
      </c>
      <c r="E4">
        <f t="shared" si="2"/>
        <v>1</v>
      </c>
      <c r="F4">
        <v>85</v>
      </c>
      <c r="H4" t="s">
        <v>2</v>
      </c>
      <c r="I4">
        <v>0</v>
      </c>
      <c r="J4">
        <v>0</v>
      </c>
      <c r="K4">
        <v>1</v>
      </c>
      <c r="L4">
        <v>0</v>
      </c>
      <c r="M4">
        <f t="shared" ca="1" si="4"/>
        <v>92</v>
      </c>
    </row>
    <row r="5" spans="1:13" x14ac:dyDescent="0.3">
      <c r="A5" t="s">
        <v>3</v>
      </c>
      <c r="B5">
        <f t="shared" si="3"/>
        <v>1</v>
      </c>
      <c r="C5">
        <f t="shared" si="0"/>
        <v>1</v>
      </c>
      <c r="D5">
        <f t="shared" si="1"/>
        <v>2</v>
      </c>
      <c r="E5">
        <f t="shared" si="2"/>
        <v>2</v>
      </c>
      <c r="F5">
        <v>62</v>
      </c>
      <c r="H5" t="s">
        <v>3</v>
      </c>
      <c r="I5">
        <v>0</v>
      </c>
      <c r="J5">
        <v>0</v>
      </c>
      <c r="K5">
        <v>1</v>
      </c>
      <c r="L5">
        <v>1</v>
      </c>
      <c r="M5">
        <f t="shared" ca="1" si="4"/>
        <v>19</v>
      </c>
    </row>
    <row r="6" spans="1:13" x14ac:dyDescent="0.3">
      <c r="A6" t="s">
        <v>4</v>
      </c>
      <c r="B6">
        <f t="shared" si="3"/>
        <v>1</v>
      </c>
      <c r="C6">
        <f t="shared" si="0"/>
        <v>2</v>
      </c>
      <c r="D6">
        <f t="shared" si="1"/>
        <v>1</v>
      </c>
      <c r="E6">
        <f t="shared" si="2"/>
        <v>1</v>
      </c>
      <c r="F6">
        <v>5</v>
      </c>
      <c r="H6" t="s">
        <v>4</v>
      </c>
      <c r="I6">
        <v>0</v>
      </c>
      <c r="J6">
        <v>1</v>
      </c>
      <c r="K6">
        <v>0</v>
      </c>
      <c r="L6">
        <v>0</v>
      </c>
      <c r="M6">
        <f t="shared" ca="1" si="4"/>
        <v>52</v>
      </c>
    </row>
    <row r="7" spans="1:13" x14ac:dyDescent="0.3">
      <c r="A7" t="s">
        <v>5</v>
      </c>
      <c r="B7">
        <f t="shared" si="3"/>
        <v>1</v>
      </c>
      <c r="C7">
        <f t="shared" si="0"/>
        <v>2</v>
      </c>
      <c r="D7">
        <f t="shared" si="1"/>
        <v>1</v>
      </c>
      <c r="E7">
        <f t="shared" si="2"/>
        <v>2</v>
      </c>
      <c r="F7">
        <v>67</v>
      </c>
      <c r="H7" t="s">
        <v>5</v>
      </c>
      <c r="I7">
        <v>0</v>
      </c>
      <c r="J7">
        <v>1</v>
      </c>
      <c r="K7">
        <v>0</v>
      </c>
      <c r="L7">
        <v>1</v>
      </c>
      <c r="M7">
        <f t="shared" ca="1" si="4"/>
        <v>72</v>
      </c>
    </row>
    <row r="8" spans="1:13" x14ac:dyDescent="0.3">
      <c r="A8" t="s">
        <v>6</v>
      </c>
      <c r="B8">
        <f t="shared" si="3"/>
        <v>1</v>
      </c>
      <c r="C8">
        <f t="shared" si="0"/>
        <v>2</v>
      </c>
      <c r="D8">
        <f t="shared" si="1"/>
        <v>2</v>
      </c>
      <c r="E8">
        <f t="shared" si="2"/>
        <v>1</v>
      </c>
      <c r="F8">
        <v>5</v>
      </c>
      <c r="H8" t="s">
        <v>6</v>
      </c>
      <c r="I8">
        <v>0</v>
      </c>
      <c r="J8">
        <v>1</v>
      </c>
      <c r="K8">
        <v>1</v>
      </c>
      <c r="L8">
        <v>0</v>
      </c>
      <c r="M8">
        <f t="shared" ca="1" si="4"/>
        <v>90</v>
      </c>
    </row>
    <row r="9" spans="1:13" x14ac:dyDescent="0.3">
      <c r="A9" t="s">
        <v>7</v>
      </c>
      <c r="B9">
        <f t="shared" si="3"/>
        <v>1</v>
      </c>
      <c r="C9">
        <f t="shared" si="0"/>
        <v>2</v>
      </c>
      <c r="D9">
        <f t="shared" si="1"/>
        <v>2</v>
      </c>
      <c r="E9">
        <f t="shared" si="2"/>
        <v>2</v>
      </c>
      <c r="F9">
        <v>6</v>
      </c>
      <c r="H9" t="s">
        <v>7</v>
      </c>
      <c r="I9">
        <v>0</v>
      </c>
      <c r="J9">
        <v>1</v>
      </c>
      <c r="K9">
        <v>1</v>
      </c>
      <c r="L9">
        <v>1</v>
      </c>
      <c r="M9">
        <f t="shared" ca="1" si="4"/>
        <v>77</v>
      </c>
    </row>
    <row r="10" spans="1:13" x14ac:dyDescent="0.3">
      <c r="A10" t="s">
        <v>8</v>
      </c>
      <c r="B10">
        <f t="shared" si="3"/>
        <v>2</v>
      </c>
      <c r="C10">
        <f t="shared" si="0"/>
        <v>1</v>
      </c>
      <c r="D10">
        <f t="shared" si="1"/>
        <v>1</v>
      </c>
      <c r="E10">
        <f t="shared" si="2"/>
        <v>1</v>
      </c>
      <c r="F10">
        <v>20</v>
      </c>
      <c r="H10" t="s">
        <v>8</v>
      </c>
      <c r="I10">
        <v>1</v>
      </c>
      <c r="J10">
        <v>0</v>
      </c>
      <c r="K10">
        <v>0</v>
      </c>
      <c r="L10">
        <v>0</v>
      </c>
      <c r="M10">
        <f t="shared" ca="1" si="4"/>
        <v>68</v>
      </c>
    </row>
    <row r="11" spans="1:13" x14ac:dyDescent="0.3">
      <c r="A11" t="s">
        <v>9</v>
      </c>
      <c r="B11">
        <f t="shared" si="3"/>
        <v>2</v>
      </c>
      <c r="C11">
        <f t="shared" si="0"/>
        <v>1</v>
      </c>
      <c r="D11">
        <f t="shared" si="1"/>
        <v>1</v>
      </c>
      <c r="E11">
        <f t="shared" si="2"/>
        <v>2</v>
      </c>
      <c r="F11">
        <v>57</v>
      </c>
      <c r="H11" t="s">
        <v>9</v>
      </c>
      <c r="I11">
        <v>1</v>
      </c>
      <c r="J11">
        <v>0</v>
      </c>
      <c r="K11">
        <v>0</v>
      </c>
      <c r="L11">
        <v>1</v>
      </c>
      <c r="M11">
        <f t="shared" ca="1" si="4"/>
        <v>42</v>
      </c>
    </row>
    <row r="12" spans="1:13" x14ac:dyDescent="0.3">
      <c r="A12" t="s">
        <v>10</v>
      </c>
      <c r="B12">
        <f t="shared" si="3"/>
        <v>2</v>
      </c>
      <c r="C12">
        <f t="shared" si="0"/>
        <v>1</v>
      </c>
      <c r="D12">
        <f t="shared" si="1"/>
        <v>2</v>
      </c>
      <c r="E12">
        <f t="shared" si="2"/>
        <v>1</v>
      </c>
      <c r="F12">
        <v>36</v>
      </c>
      <c r="H12" t="s">
        <v>10</v>
      </c>
      <c r="I12">
        <v>1</v>
      </c>
      <c r="J12">
        <v>0</v>
      </c>
      <c r="K12">
        <v>1</v>
      </c>
      <c r="L12">
        <v>0</v>
      </c>
      <c r="M12">
        <f t="shared" ca="1" si="4"/>
        <v>73</v>
      </c>
    </row>
    <row r="13" spans="1:13" x14ac:dyDescent="0.3">
      <c r="A13" t="s">
        <v>11</v>
      </c>
      <c r="B13">
        <f t="shared" si="3"/>
        <v>2</v>
      </c>
      <c r="C13">
        <f t="shared" si="0"/>
        <v>1</v>
      </c>
      <c r="D13">
        <f t="shared" si="1"/>
        <v>2</v>
      </c>
      <c r="E13">
        <f t="shared" si="2"/>
        <v>2</v>
      </c>
      <c r="F13">
        <v>72</v>
      </c>
      <c r="H13" t="s">
        <v>11</v>
      </c>
      <c r="I13">
        <v>1</v>
      </c>
      <c r="J13">
        <v>0</v>
      </c>
      <c r="K13">
        <v>1</v>
      </c>
      <c r="L13">
        <v>1</v>
      </c>
      <c r="M13">
        <f t="shared" ca="1" si="4"/>
        <v>83</v>
      </c>
    </row>
    <row r="14" spans="1:13" x14ac:dyDescent="0.3">
      <c r="A14" t="s">
        <v>12</v>
      </c>
      <c r="B14">
        <f t="shared" si="3"/>
        <v>2</v>
      </c>
      <c r="C14">
        <f t="shared" si="0"/>
        <v>2</v>
      </c>
      <c r="D14">
        <f t="shared" si="1"/>
        <v>1</v>
      </c>
      <c r="E14">
        <f t="shared" si="2"/>
        <v>1</v>
      </c>
      <c r="F14">
        <v>36</v>
      </c>
      <c r="H14" t="s">
        <v>12</v>
      </c>
      <c r="I14">
        <v>1</v>
      </c>
      <c r="J14">
        <v>1</v>
      </c>
      <c r="K14">
        <v>0</v>
      </c>
      <c r="L14">
        <v>0</v>
      </c>
      <c r="M14">
        <f t="shared" ca="1" si="4"/>
        <v>49</v>
      </c>
    </row>
    <row r="15" spans="1:13" x14ac:dyDescent="0.3">
      <c r="A15" t="s">
        <v>13</v>
      </c>
      <c r="B15">
        <f t="shared" si="3"/>
        <v>2</v>
      </c>
      <c r="C15">
        <f t="shared" si="0"/>
        <v>2</v>
      </c>
      <c r="D15">
        <f t="shared" si="1"/>
        <v>1</v>
      </c>
      <c r="E15">
        <f t="shared" si="2"/>
        <v>2</v>
      </c>
      <c r="F15">
        <v>45</v>
      </c>
      <c r="H15" t="s">
        <v>13</v>
      </c>
      <c r="I15">
        <v>1</v>
      </c>
      <c r="J15">
        <v>1</v>
      </c>
      <c r="K15">
        <v>0</v>
      </c>
      <c r="L15">
        <v>1</v>
      </c>
      <c r="M15">
        <f t="shared" ca="1" si="4"/>
        <v>10</v>
      </c>
    </row>
    <row r="16" spans="1:13" x14ac:dyDescent="0.3">
      <c r="A16" t="s">
        <v>14</v>
      </c>
      <c r="B16">
        <f t="shared" si="3"/>
        <v>2</v>
      </c>
      <c r="C16">
        <f t="shared" si="0"/>
        <v>2</v>
      </c>
      <c r="D16">
        <f t="shared" si="1"/>
        <v>2</v>
      </c>
      <c r="E16">
        <f t="shared" si="2"/>
        <v>1</v>
      </c>
      <c r="F16">
        <v>41</v>
      </c>
      <c r="H16" t="s">
        <v>14</v>
      </c>
      <c r="I16">
        <v>1</v>
      </c>
      <c r="J16">
        <v>1</v>
      </c>
      <c r="K16">
        <v>1</v>
      </c>
      <c r="L16">
        <v>0</v>
      </c>
      <c r="M16">
        <f t="shared" ca="1" si="4"/>
        <v>97</v>
      </c>
    </row>
    <row r="17" spans="1:13" x14ac:dyDescent="0.3">
      <c r="A17" t="s">
        <v>15</v>
      </c>
      <c r="B17">
        <f t="shared" si="3"/>
        <v>2</v>
      </c>
      <c r="C17">
        <f t="shared" si="0"/>
        <v>2</v>
      </c>
      <c r="D17">
        <f t="shared" si="1"/>
        <v>2</v>
      </c>
      <c r="E17">
        <f t="shared" si="2"/>
        <v>2</v>
      </c>
      <c r="F17">
        <v>70</v>
      </c>
      <c r="H17" t="s">
        <v>15</v>
      </c>
      <c r="I17">
        <v>1</v>
      </c>
      <c r="J17">
        <v>1</v>
      </c>
      <c r="K17">
        <v>1</v>
      </c>
      <c r="L17">
        <v>1</v>
      </c>
      <c r="M17">
        <f t="shared" ca="1" si="4"/>
        <v>100</v>
      </c>
    </row>
    <row r="20" spans="1:13" ht="18" x14ac:dyDescent="0.3">
      <c r="A20" s="2"/>
    </row>
    <row r="21" spans="1:13" x14ac:dyDescent="0.3">
      <c r="A21" s="3"/>
    </row>
    <row r="24" spans="1:13" ht="18" x14ac:dyDescent="0.3">
      <c r="A24" s="4" t="s">
        <v>21</v>
      </c>
      <c r="B24" s="5" t="s">
        <v>22</v>
      </c>
      <c r="C24" s="4" t="s">
        <v>23</v>
      </c>
      <c r="D24" s="5">
        <v>16</v>
      </c>
      <c r="E24" s="4" t="s">
        <v>24</v>
      </c>
      <c r="F24" s="5">
        <v>4</v>
      </c>
      <c r="G24" s="4" t="s">
        <v>25</v>
      </c>
      <c r="H24" s="5">
        <v>2</v>
      </c>
      <c r="I24" s="4" t="s">
        <v>26</v>
      </c>
      <c r="J24" s="5">
        <v>0</v>
      </c>
      <c r="K24" s="4" t="s">
        <v>27</v>
      </c>
      <c r="L24" s="5" t="s">
        <v>28</v>
      </c>
    </row>
    <row r="25" spans="1:13" ht="18.600000000000001" thickBot="1" x14ac:dyDescent="0.35">
      <c r="A25" s="2"/>
    </row>
    <row r="26" spans="1:13" ht="15" thickBot="1" x14ac:dyDescent="0.35">
      <c r="A26" s="6" t="s">
        <v>29</v>
      </c>
      <c r="B26" s="6" t="s">
        <v>30</v>
      </c>
      <c r="C26" s="6" t="s">
        <v>31</v>
      </c>
      <c r="D26" s="6" t="s">
        <v>32</v>
      </c>
      <c r="E26" s="6" t="s">
        <v>33</v>
      </c>
      <c r="F26" s="6" t="s">
        <v>34</v>
      </c>
    </row>
    <row r="27" spans="1:13" ht="15" thickBot="1" x14ac:dyDescent="0.35">
      <c r="A27" s="6" t="s">
        <v>35</v>
      </c>
      <c r="B27" s="7">
        <v>1</v>
      </c>
      <c r="C27" s="7">
        <v>1</v>
      </c>
      <c r="D27" s="7">
        <v>1</v>
      </c>
      <c r="E27" s="7">
        <v>1</v>
      </c>
      <c r="F27" s="7">
        <v>63</v>
      </c>
    </row>
    <row r="28" spans="1:13" ht="15" thickBot="1" x14ac:dyDescent="0.35">
      <c r="A28" s="6" t="s">
        <v>36</v>
      </c>
      <c r="B28" s="7">
        <v>1</v>
      </c>
      <c r="C28" s="7">
        <v>1</v>
      </c>
      <c r="D28" s="7">
        <v>1</v>
      </c>
      <c r="E28" s="7">
        <v>2</v>
      </c>
      <c r="F28" s="7">
        <v>95</v>
      </c>
    </row>
    <row r="29" spans="1:13" ht="15" thickBot="1" x14ac:dyDescent="0.35">
      <c r="A29" s="6" t="s">
        <v>37</v>
      </c>
      <c r="B29" s="7">
        <v>1</v>
      </c>
      <c r="C29" s="7">
        <v>1</v>
      </c>
      <c r="D29" s="7">
        <v>2</v>
      </c>
      <c r="E29" s="7">
        <v>1</v>
      </c>
      <c r="F29" s="7">
        <v>85</v>
      </c>
    </row>
    <row r="30" spans="1:13" ht="15" thickBot="1" x14ac:dyDescent="0.35">
      <c r="A30" s="6" t="s">
        <v>38</v>
      </c>
      <c r="B30" s="7">
        <v>1</v>
      </c>
      <c r="C30" s="7">
        <v>1</v>
      </c>
      <c r="D30" s="7">
        <v>2</v>
      </c>
      <c r="E30" s="7">
        <v>2</v>
      </c>
      <c r="F30" s="7">
        <v>62</v>
      </c>
    </row>
    <row r="31" spans="1:13" ht="15" thickBot="1" x14ac:dyDescent="0.35">
      <c r="A31" s="6" t="s">
        <v>39</v>
      </c>
      <c r="B31" s="7">
        <v>1</v>
      </c>
      <c r="C31" s="7">
        <v>2</v>
      </c>
      <c r="D31" s="7">
        <v>1</v>
      </c>
      <c r="E31" s="7">
        <v>1</v>
      </c>
      <c r="F31" s="7">
        <v>5</v>
      </c>
    </row>
    <row r="32" spans="1:13" ht="15" thickBot="1" x14ac:dyDescent="0.35">
      <c r="A32" s="6" t="s">
        <v>40</v>
      </c>
      <c r="B32" s="7">
        <v>1</v>
      </c>
      <c r="C32" s="7">
        <v>2</v>
      </c>
      <c r="D32" s="7">
        <v>1</v>
      </c>
      <c r="E32" s="7">
        <v>2</v>
      </c>
      <c r="F32" s="7">
        <v>67</v>
      </c>
    </row>
    <row r="33" spans="1:6" ht="15" thickBot="1" x14ac:dyDescent="0.35">
      <c r="A33" s="6" t="s">
        <v>41</v>
      </c>
      <c r="B33" s="7">
        <v>1</v>
      </c>
      <c r="C33" s="7">
        <v>2</v>
      </c>
      <c r="D33" s="7">
        <v>2</v>
      </c>
      <c r="E33" s="7">
        <v>1</v>
      </c>
      <c r="F33" s="7">
        <v>5</v>
      </c>
    </row>
    <row r="34" spans="1:6" ht="15" thickBot="1" x14ac:dyDescent="0.35">
      <c r="A34" s="6" t="s">
        <v>42</v>
      </c>
      <c r="B34" s="7">
        <v>1</v>
      </c>
      <c r="C34" s="7">
        <v>2</v>
      </c>
      <c r="D34" s="7">
        <v>2</v>
      </c>
      <c r="E34" s="7">
        <v>2</v>
      </c>
      <c r="F34" s="7">
        <v>6</v>
      </c>
    </row>
    <row r="35" spans="1:6" ht="15" thickBot="1" x14ac:dyDescent="0.35">
      <c r="A35" s="6" t="s">
        <v>43</v>
      </c>
      <c r="B35" s="7">
        <v>2</v>
      </c>
      <c r="C35" s="7">
        <v>1</v>
      </c>
      <c r="D35" s="7">
        <v>1</v>
      </c>
      <c r="E35" s="7">
        <v>1</v>
      </c>
      <c r="F35" s="7">
        <v>20</v>
      </c>
    </row>
    <row r="36" spans="1:6" ht="15" thickBot="1" x14ac:dyDescent="0.35">
      <c r="A36" s="6" t="s">
        <v>44</v>
      </c>
      <c r="B36" s="7">
        <v>2</v>
      </c>
      <c r="C36" s="7">
        <v>1</v>
      </c>
      <c r="D36" s="7">
        <v>1</v>
      </c>
      <c r="E36" s="7">
        <v>2</v>
      </c>
      <c r="F36" s="7">
        <v>57</v>
      </c>
    </row>
    <row r="37" spans="1:6" ht="15" thickBot="1" x14ac:dyDescent="0.35">
      <c r="A37" s="6" t="s">
        <v>45</v>
      </c>
      <c r="B37" s="7">
        <v>2</v>
      </c>
      <c r="C37" s="7">
        <v>1</v>
      </c>
      <c r="D37" s="7">
        <v>2</v>
      </c>
      <c r="E37" s="7">
        <v>1</v>
      </c>
      <c r="F37" s="7">
        <v>36</v>
      </c>
    </row>
    <row r="38" spans="1:6" ht="15" thickBot="1" x14ac:dyDescent="0.35">
      <c r="A38" s="6" t="s">
        <v>46</v>
      </c>
      <c r="B38" s="7">
        <v>2</v>
      </c>
      <c r="C38" s="7">
        <v>1</v>
      </c>
      <c r="D38" s="7">
        <v>2</v>
      </c>
      <c r="E38" s="7">
        <v>2</v>
      </c>
      <c r="F38" s="7">
        <v>72</v>
      </c>
    </row>
    <row r="39" spans="1:6" ht="15" thickBot="1" x14ac:dyDescent="0.35">
      <c r="A39" s="6" t="s">
        <v>47</v>
      </c>
      <c r="B39" s="7">
        <v>2</v>
      </c>
      <c r="C39" s="7">
        <v>2</v>
      </c>
      <c r="D39" s="7">
        <v>1</v>
      </c>
      <c r="E39" s="7">
        <v>1</v>
      </c>
      <c r="F39" s="7">
        <v>36</v>
      </c>
    </row>
    <row r="40" spans="1:6" ht="15" thickBot="1" x14ac:dyDescent="0.35">
      <c r="A40" s="6" t="s">
        <v>48</v>
      </c>
      <c r="B40" s="7">
        <v>2</v>
      </c>
      <c r="C40" s="7">
        <v>2</v>
      </c>
      <c r="D40" s="7">
        <v>1</v>
      </c>
      <c r="E40" s="7">
        <v>2</v>
      </c>
      <c r="F40" s="7">
        <v>45</v>
      </c>
    </row>
    <row r="41" spans="1:6" ht="15" thickBot="1" x14ac:dyDescent="0.35">
      <c r="A41" s="6" t="s">
        <v>49</v>
      </c>
      <c r="B41" s="7">
        <v>2</v>
      </c>
      <c r="C41" s="7">
        <v>2</v>
      </c>
      <c r="D41" s="7">
        <v>2</v>
      </c>
      <c r="E41" s="7">
        <v>1</v>
      </c>
      <c r="F41" s="7">
        <v>41</v>
      </c>
    </row>
    <row r="42" spans="1:6" ht="15" thickBot="1" x14ac:dyDescent="0.35">
      <c r="A42" s="6" t="s">
        <v>50</v>
      </c>
      <c r="B42" s="7">
        <v>2</v>
      </c>
      <c r="C42" s="7">
        <v>2</v>
      </c>
      <c r="D42" s="7">
        <v>2</v>
      </c>
      <c r="E42" s="7">
        <v>2</v>
      </c>
      <c r="F42" s="7">
        <v>70</v>
      </c>
    </row>
    <row r="43" spans="1:6" ht="18.600000000000001" thickBot="1" x14ac:dyDescent="0.35">
      <c r="A43" s="2"/>
    </row>
    <row r="44" spans="1:6" ht="15" thickBot="1" x14ac:dyDescent="0.35">
      <c r="A44" s="6" t="s">
        <v>51</v>
      </c>
      <c r="B44" s="6" t="s">
        <v>30</v>
      </c>
      <c r="C44" s="6" t="s">
        <v>31</v>
      </c>
      <c r="D44" s="6" t="s">
        <v>32</v>
      </c>
      <c r="E44" s="6" t="s">
        <v>33</v>
      </c>
    </row>
    <row r="45" spans="1:6" ht="15" thickBot="1" x14ac:dyDescent="0.35">
      <c r="A45" s="6" t="s">
        <v>52</v>
      </c>
      <c r="B45" s="7" t="s">
        <v>53</v>
      </c>
      <c r="C45" s="7" t="s">
        <v>54</v>
      </c>
      <c r="D45" s="7" t="s">
        <v>55</v>
      </c>
      <c r="E45" s="7" t="s">
        <v>55</v>
      </c>
    </row>
    <row r="46" spans="1:6" ht="15" thickBot="1" x14ac:dyDescent="0.35">
      <c r="A46" s="6" t="s">
        <v>56</v>
      </c>
      <c r="B46" s="7" t="s">
        <v>57</v>
      </c>
      <c r="C46" s="7" t="s">
        <v>55</v>
      </c>
      <c r="D46" s="7" t="s">
        <v>58</v>
      </c>
      <c r="E46" s="7" t="s">
        <v>59</v>
      </c>
    </row>
    <row r="47" spans="1:6" ht="18.600000000000001" thickBot="1" x14ac:dyDescent="0.35">
      <c r="A47" s="2"/>
    </row>
    <row r="48" spans="1:6" ht="15" thickBot="1" x14ac:dyDescent="0.35">
      <c r="A48" s="6" t="s">
        <v>60</v>
      </c>
      <c r="B48" s="6" t="s">
        <v>30</v>
      </c>
      <c r="C48" s="6" t="s">
        <v>31</v>
      </c>
      <c r="D48" s="6" t="s">
        <v>32</v>
      </c>
      <c r="E48" s="6" t="s">
        <v>33</v>
      </c>
    </row>
    <row r="49" spans="1:9" ht="15" thickBot="1" x14ac:dyDescent="0.35">
      <c r="A49" s="6" t="s">
        <v>52</v>
      </c>
      <c r="B49" s="7">
        <v>43</v>
      </c>
      <c r="C49" s="7">
        <v>12.4</v>
      </c>
      <c r="D49" s="7">
        <v>0</v>
      </c>
      <c r="E49" s="7">
        <v>0</v>
      </c>
    </row>
    <row r="50" spans="1:9" ht="15" thickBot="1" x14ac:dyDescent="0.35">
      <c r="A50" s="6" t="s">
        <v>56</v>
      </c>
      <c r="B50" s="7">
        <v>20.399999999999999</v>
      </c>
      <c r="C50" s="7">
        <v>0</v>
      </c>
      <c r="D50" s="7">
        <v>6.8</v>
      </c>
      <c r="E50" s="7">
        <v>13</v>
      </c>
    </row>
    <row r="51" spans="1:9" ht="18.600000000000001" thickBot="1" x14ac:dyDescent="0.35">
      <c r="A51" s="2"/>
    </row>
    <row r="52" spans="1:9" ht="15" thickBot="1" x14ac:dyDescent="0.35">
      <c r="A52" s="6" t="s">
        <v>61</v>
      </c>
      <c r="B52" s="6" t="s">
        <v>30</v>
      </c>
      <c r="C52" s="6" t="s">
        <v>31</v>
      </c>
      <c r="D52" s="6" t="s">
        <v>32</v>
      </c>
      <c r="E52" s="6" t="s">
        <v>33</v>
      </c>
      <c r="F52" s="6" t="s">
        <v>62</v>
      </c>
      <c r="G52" s="6" t="s">
        <v>63</v>
      </c>
      <c r="H52" s="6" t="s">
        <v>64</v>
      </c>
      <c r="I52" s="6" t="s">
        <v>65</v>
      </c>
    </row>
    <row r="53" spans="1:9" ht="15" thickBot="1" x14ac:dyDescent="0.35">
      <c r="A53" s="6" t="s">
        <v>35</v>
      </c>
      <c r="B53" s="7">
        <v>43</v>
      </c>
      <c r="C53" s="7">
        <v>12.4</v>
      </c>
      <c r="D53" s="7">
        <v>0</v>
      </c>
      <c r="E53" s="7">
        <v>0</v>
      </c>
      <c r="F53" s="7">
        <v>55.5</v>
      </c>
      <c r="G53" s="7">
        <v>63</v>
      </c>
      <c r="H53" s="7">
        <v>7.5</v>
      </c>
      <c r="I53" s="7">
        <v>11.9</v>
      </c>
    </row>
    <row r="54" spans="1:9" ht="15" thickBot="1" x14ac:dyDescent="0.35">
      <c r="A54" s="6" t="s">
        <v>36</v>
      </c>
      <c r="B54" s="7">
        <v>43</v>
      </c>
      <c r="C54" s="7">
        <v>12.4</v>
      </c>
      <c r="D54" s="7">
        <v>0</v>
      </c>
      <c r="E54" s="7">
        <v>13</v>
      </c>
      <c r="F54" s="7">
        <v>68.5</v>
      </c>
      <c r="G54" s="7">
        <v>95</v>
      </c>
      <c r="H54" s="7">
        <v>26.5</v>
      </c>
      <c r="I54" s="7">
        <v>27.89</v>
      </c>
    </row>
    <row r="55" spans="1:9" ht="15" thickBot="1" x14ac:dyDescent="0.35">
      <c r="A55" s="6" t="s">
        <v>37</v>
      </c>
      <c r="B55" s="7">
        <v>43</v>
      </c>
      <c r="C55" s="7">
        <v>12.4</v>
      </c>
      <c r="D55" s="7">
        <v>6.8</v>
      </c>
      <c r="E55" s="7">
        <v>0</v>
      </c>
      <c r="F55" s="7">
        <v>62.2</v>
      </c>
      <c r="G55" s="7">
        <v>85</v>
      </c>
      <c r="H55" s="7">
        <v>22.8</v>
      </c>
      <c r="I55" s="7">
        <v>26.82</v>
      </c>
    </row>
    <row r="56" spans="1:9" ht="15" thickBot="1" x14ac:dyDescent="0.35">
      <c r="A56" s="6" t="s">
        <v>38</v>
      </c>
      <c r="B56" s="7">
        <v>43</v>
      </c>
      <c r="C56" s="7">
        <v>12.4</v>
      </c>
      <c r="D56" s="7">
        <v>6.8</v>
      </c>
      <c r="E56" s="7">
        <v>13</v>
      </c>
      <c r="F56" s="7">
        <v>75.3</v>
      </c>
      <c r="G56" s="7">
        <v>62</v>
      </c>
      <c r="H56" s="7">
        <v>-13.3</v>
      </c>
      <c r="I56" s="7">
        <v>-21.45</v>
      </c>
    </row>
    <row r="57" spans="1:9" ht="15" thickBot="1" x14ac:dyDescent="0.35">
      <c r="A57" s="6" t="s">
        <v>39</v>
      </c>
      <c r="B57" s="7">
        <v>43</v>
      </c>
      <c r="C57" s="7">
        <v>0</v>
      </c>
      <c r="D57" s="7">
        <v>0</v>
      </c>
      <c r="E57" s="7">
        <v>0</v>
      </c>
      <c r="F57" s="7">
        <v>43</v>
      </c>
      <c r="G57" s="7">
        <v>5</v>
      </c>
      <c r="H57" s="7">
        <v>-38</v>
      </c>
      <c r="I57" s="7">
        <v>-760</v>
      </c>
    </row>
    <row r="58" spans="1:9" ht="15" thickBot="1" x14ac:dyDescent="0.35">
      <c r="A58" s="6" t="s">
        <v>40</v>
      </c>
      <c r="B58" s="7">
        <v>43</v>
      </c>
      <c r="C58" s="7">
        <v>0</v>
      </c>
      <c r="D58" s="7">
        <v>0</v>
      </c>
      <c r="E58" s="7">
        <v>13</v>
      </c>
      <c r="F58" s="7">
        <v>56</v>
      </c>
      <c r="G58" s="7">
        <v>67</v>
      </c>
      <c r="H58" s="7">
        <v>11</v>
      </c>
      <c r="I58" s="7">
        <v>16.420000000000002</v>
      </c>
    </row>
    <row r="59" spans="1:9" ht="15" thickBot="1" x14ac:dyDescent="0.35">
      <c r="A59" s="6" t="s">
        <v>41</v>
      </c>
      <c r="B59" s="7">
        <v>43</v>
      </c>
      <c r="C59" s="7">
        <v>0</v>
      </c>
      <c r="D59" s="7">
        <v>6.8</v>
      </c>
      <c r="E59" s="7">
        <v>0</v>
      </c>
      <c r="F59" s="7">
        <v>49.8</v>
      </c>
      <c r="G59" s="7">
        <v>5</v>
      </c>
      <c r="H59" s="7">
        <v>-44.8</v>
      </c>
      <c r="I59" s="7">
        <v>-896</v>
      </c>
    </row>
    <row r="60" spans="1:9" ht="15" thickBot="1" x14ac:dyDescent="0.35">
      <c r="A60" s="6" t="s">
        <v>42</v>
      </c>
      <c r="B60" s="7">
        <v>43</v>
      </c>
      <c r="C60" s="7">
        <v>0</v>
      </c>
      <c r="D60" s="7">
        <v>6.8</v>
      </c>
      <c r="E60" s="7">
        <v>13</v>
      </c>
      <c r="F60" s="7">
        <v>62.8</v>
      </c>
      <c r="G60" s="7">
        <v>6</v>
      </c>
      <c r="H60" s="7">
        <v>-56.8</v>
      </c>
      <c r="I60" s="7">
        <v>-946.67</v>
      </c>
    </row>
    <row r="61" spans="1:9" ht="15" thickBot="1" x14ac:dyDescent="0.35">
      <c r="A61" s="6" t="s">
        <v>43</v>
      </c>
      <c r="B61" s="7">
        <v>20.399999999999999</v>
      </c>
      <c r="C61" s="7">
        <v>12.4</v>
      </c>
      <c r="D61" s="7">
        <v>0</v>
      </c>
      <c r="E61" s="7">
        <v>0</v>
      </c>
      <c r="F61" s="7">
        <v>32.799999999999997</v>
      </c>
      <c r="G61" s="7">
        <v>20</v>
      </c>
      <c r="H61" s="7">
        <v>-12.8</v>
      </c>
      <c r="I61" s="7">
        <v>-64</v>
      </c>
    </row>
    <row r="62" spans="1:9" ht="15" thickBot="1" x14ac:dyDescent="0.35">
      <c r="A62" s="6" t="s">
        <v>44</v>
      </c>
      <c r="B62" s="7">
        <v>20.399999999999999</v>
      </c>
      <c r="C62" s="7">
        <v>12.4</v>
      </c>
      <c r="D62" s="7">
        <v>0</v>
      </c>
      <c r="E62" s="7">
        <v>13</v>
      </c>
      <c r="F62" s="7">
        <v>45.8</v>
      </c>
      <c r="G62" s="7">
        <v>57</v>
      </c>
      <c r="H62" s="7">
        <v>11.2</v>
      </c>
      <c r="I62" s="7">
        <v>19.649999999999999</v>
      </c>
    </row>
    <row r="63" spans="1:9" ht="15" thickBot="1" x14ac:dyDescent="0.35">
      <c r="A63" s="6" t="s">
        <v>45</v>
      </c>
      <c r="B63" s="7">
        <v>20.399999999999999</v>
      </c>
      <c r="C63" s="7">
        <v>12.4</v>
      </c>
      <c r="D63" s="7">
        <v>6.8</v>
      </c>
      <c r="E63" s="7">
        <v>0</v>
      </c>
      <c r="F63" s="7">
        <v>39.6</v>
      </c>
      <c r="G63" s="7">
        <v>36</v>
      </c>
      <c r="H63" s="7">
        <v>-3.6</v>
      </c>
      <c r="I63" s="7">
        <v>-10</v>
      </c>
    </row>
    <row r="64" spans="1:9" ht="15" thickBot="1" x14ac:dyDescent="0.35">
      <c r="A64" s="6" t="s">
        <v>46</v>
      </c>
      <c r="B64" s="7">
        <v>20.399999999999999</v>
      </c>
      <c r="C64" s="7">
        <v>12.4</v>
      </c>
      <c r="D64" s="7">
        <v>6.8</v>
      </c>
      <c r="E64" s="7">
        <v>13</v>
      </c>
      <c r="F64" s="7">
        <v>52.6</v>
      </c>
      <c r="G64" s="7">
        <v>72</v>
      </c>
      <c r="H64" s="7">
        <v>19.399999999999999</v>
      </c>
      <c r="I64" s="7">
        <v>26.94</v>
      </c>
    </row>
    <row r="65" spans="1:9" ht="15" thickBot="1" x14ac:dyDescent="0.35">
      <c r="A65" s="6" t="s">
        <v>47</v>
      </c>
      <c r="B65" s="7">
        <v>20.399999999999999</v>
      </c>
      <c r="C65" s="7">
        <v>0</v>
      </c>
      <c r="D65" s="7">
        <v>0</v>
      </c>
      <c r="E65" s="7">
        <v>0</v>
      </c>
      <c r="F65" s="7">
        <v>20.399999999999999</v>
      </c>
      <c r="G65" s="7">
        <v>36</v>
      </c>
      <c r="H65" s="7">
        <v>15.6</v>
      </c>
      <c r="I65" s="7">
        <v>43.33</v>
      </c>
    </row>
    <row r="66" spans="1:9" ht="15" thickBot="1" x14ac:dyDescent="0.35">
      <c r="A66" s="6" t="s">
        <v>48</v>
      </c>
      <c r="B66" s="7">
        <v>20.399999999999999</v>
      </c>
      <c r="C66" s="7">
        <v>0</v>
      </c>
      <c r="D66" s="7">
        <v>0</v>
      </c>
      <c r="E66" s="7">
        <v>13</v>
      </c>
      <c r="F66" s="7">
        <v>33.4</v>
      </c>
      <c r="G66" s="7">
        <v>45</v>
      </c>
      <c r="H66" s="7">
        <v>11.6</v>
      </c>
      <c r="I66" s="7">
        <v>25.78</v>
      </c>
    </row>
    <row r="67" spans="1:9" ht="15" thickBot="1" x14ac:dyDescent="0.35">
      <c r="A67" s="6" t="s">
        <v>49</v>
      </c>
      <c r="B67" s="7">
        <v>20.399999999999999</v>
      </c>
      <c r="C67" s="7">
        <v>0</v>
      </c>
      <c r="D67" s="7">
        <v>6.8</v>
      </c>
      <c r="E67" s="7">
        <v>0</v>
      </c>
      <c r="F67" s="7">
        <v>27.2</v>
      </c>
      <c r="G67" s="7">
        <v>41</v>
      </c>
      <c r="H67" s="7">
        <v>13.8</v>
      </c>
      <c r="I67" s="7">
        <v>33.659999999999997</v>
      </c>
    </row>
    <row r="68" spans="1:9" ht="15" thickBot="1" x14ac:dyDescent="0.35">
      <c r="A68" s="6" t="s">
        <v>50</v>
      </c>
      <c r="B68" s="7">
        <v>20.399999999999999</v>
      </c>
      <c r="C68" s="7">
        <v>0</v>
      </c>
      <c r="D68" s="7">
        <v>6.8</v>
      </c>
      <c r="E68" s="7">
        <v>13</v>
      </c>
      <c r="F68" s="7">
        <v>40.200000000000003</v>
      </c>
      <c r="G68" s="7">
        <v>70</v>
      </c>
      <c r="H68" s="7">
        <v>29.8</v>
      </c>
      <c r="I68" s="7">
        <v>42.57</v>
      </c>
    </row>
    <row r="69" spans="1:9" ht="15" thickBot="1" x14ac:dyDescent="0.35">
      <c r="G69" s="10">
        <f>CORREL(G53:G68,F53:F68)</f>
        <v>0.40055064684115538</v>
      </c>
    </row>
    <row r="70" spans="1:9" ht="15" thickBot="1" x14ac:dyDescent="0.35">
      <c r="A70" s="8" t="s">
        <v>66</v>
      </c>
      <c r="B70" s="9">
        <v>55.4</v>
      </c>
    </row>
    <row r="71" spans="1:9" ht="15" thickBot="1" x14ac:dyDescent="0.35">
      <c r="A71" s="8" t="s">
        <v>67</v>
      </c>
      <c r="B71" s="9">
        <v>40.200000000000003</v>
      </c>
    </row>
    <row r="72" spans="1:9" ht="15" thickBot="1" x14ac:dyDescent="0.35">
      <c r="A72" s="8" t="s">
        <v>68</v>
      </c>
      <c r="B72" s="9">
        <v>765.1</v>
      </c>
    </row>
    <row r="73" spans="1:9" ht="15" thickBot="1" x14ac:dyDescent="0.35">
      <c r="A73" s="8" t="s">
        <v>69</v>
      </c>
      <c r="B73" s="9">
        <v>765</v>
      </c>
    </row>
    <row r="74" spans="1:9" ht="15" thickBot="1" x14ac:dyDescent="0.35">
      <c r="A74" s="8" t="s">
        <v>70</v>
      </c>
      <c r="B74" s="9">
        <v>0.1</v>
      </c>
    </row>
    <row r="75" spans="1:9" ht="15" thickBot="1" x14ac:dyDescent="0.35">
      <c r="A75" s="8" t="s">
        <v>71</v>
      </c>
      <c r="B75" s="9"/>
    </row>
    <row r="76" spans="1:9" ht="15" thickBot="1" x14ac:dyDescent="0.35">
      <c r="A76" s="8" t="s">
        <v>72</v>
      </c>
      <c r="B76" s="9"/>
    </row>
    <row r="77" spans="1:9" ht="15" thickBot="1" x14ac:dyDescent="0.35">
      <c r="A77" s="8" t="s">
        <v>73</v>
      </c>
      <c r="B77" s="9">
        <v>0</v>
      </c>
    </row>
    <row r="80" spans="1:9" ht="18" x14ac:dyDescent="0.35">
      <c r="A80" s="1" t="s">
        <v>74</v>
      </c>
    </row>
    <row r="81" spans="1:1" ht="18" x14ac:dyDescent="0.35">
      <c r="A81" s="1" t="s">
        <v>75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2EA6-49DD-4938-A187-18F9E7489D6E}">
  <dimension ref="A1:L81"/>
  <sheetViews>
    <sheetView tabSelected="1" zoomScale="22" workbookViewId="0">
      <selection sqref="A1:L81"/>
    </sheetView>
  </sheetViews>
  <sheetFormatPr defaultRowHeight="14.4" x14ac:dyDescent="0.3"/>
  <sheetData>
    <row r="1" spans="1:11" ht="15" thickBot="1" x14ac:dyDescent="0.35">
      <c r="A1" s="11" t="s">
        <v>76</v>
      </c>
      <c r="B1" s="12" t="s">
        <v>77</v>
      </c>
      <c r="C1" s="12" t="s">
        <v>78</v>
      </c>
      <c r="D1" s="12" t="s">
        <v>79</v>
      </c>
      <c r="E1" s="12" t="s">
        <v>80</v>
      </c>
      <c r="G1" s="17" t="s">
        <v>81</v>
      </c>
      <c r="H1" s="17" t="s">
        <v>82</v>
      </c>
      <c r="I1" s="17" t="s">
        <v>83</v>
      </c>
      <c r="J1" s="17" t="s">
        <v>84</v>
      </c>
      <c r="K1" s="17" t="s">
        <v>85</v>
      </c>
    </row>
    <row r="2" spans="1:11" ht="15" thickBot="1" x14ac:dyDescent="0.35">
      <c r="A2" s="13">
        <v>0</v>
      </c>
      <c r="B2" s="14">
        <v>0</v>
      </c>
      <c r="C2" s="14">
        <v>0</v>
      </c>
      <c r="D2" s="14">
        <v>0</v>
      </c>
      <c r="E2" s="14">
        <v>0.5</v>
      </c>
      <c r="G2">
        <f>A2+1</f>
        <v>1</v>
      </c>
      <c r="H2">
        <f t="shared" ref="H2:H17" si="0">B2+1</f>
        <v>1</v>
      </c>
      <c r="I2">
        <f t="shared" ref="I2:I17" si="1">C2+1</f>
        <v>1</v>
      </c>
      <c r="J2">
        <f t="shared" ref="J2:J17" si="2">D2+1</f>
        <v>1</v>
      </c>
      <c r="K2">
        <f>E2*1000+1000</f>
        <v>1500</v>
      </c>
    </row>
    <row r="3" spans="1:11" ht="15" thickBot="1" x14ac:dyDescent="0.35">
      <c r="A3" s="15">
        <v>0</v>
      </c>
      <c r="B3" s="16">
        <v>0</v>
      </c>
      <c r="C3" s="16">
        <v>0</v>
      </c>
      <c r="D3" s="16">
        <v>1</v>
      </c>
      <c r="E3" s="16">
        <v>0.25</v>
      </c>
      <c r="G3">
        <f t="shared" ref="G3:G17" si="3">A3+1</f>
        <v>1</v>
      </c>
      <c r="H3">
        <f t="shared" si="0"/>
        <v>1</v>
      </c>
      <c r="I3">
        <f t="shared" si="1"/>
        <v>1</v>
      </c>
      <c r="J3">
        <f t="shared" si="2"/>
        <v>2</v>
      </c>
      <c r="K3">
        <f t="shared" ref="K3:K17" si="4">E3*1000+1000</f>
        <v>1250</v>
      </c>
    </row>
    <row r="4" spans="1:11" ht="15" thickBot="1" x14ac:dyDescent="0.35">
      <c r="A4" s="13">
        <v>0</v>
      </c>
      <c r="B4" s="14">
        <v>0</v>
      </c>
      <c r="C4" s="14">
        <v>1</v>
      </c>
      <c r="D4" s="14">
        <v>0</v>
      </c>
      <c r="E4" s="14">
        <v>0.25</v>
      </c>
      <c r="G4">
        <f t="shared" si="3"/>
        <v>1</v>
      </c>
      <c r="H4">
        <f t="shared" si="0"/>
        <v>1</v>
      </c>
      <c r="I4">
        <f t="shared" si="1"/>
        <v>2</v>
      </c>
      <c r="J4">
        <f t="shared" si="2"/>
        <v>1</v>
      </c>
      <c r="K4">
        <f t="shared" si="4"/>
        <v>1250</v>
      </c>
    </row>
    <row r="5" spans="1:11" ht="15" thickBot="1" x14ac:dyDescent="0.35">
      <c r="A5" s="15">
        <v>0</v>
      </c>
      <c r="B5" s="16">
        <v>0</v>
      </c>
      <c r="C5" s="16">
        <v>1</v>
      </c>
      <c r="D5" s="16">
        <v>1</v>
      </c>
      <c r="E5" s="16">
        <v>0</v>
      </c>
      <c r="G5">
        <f t="shared" si="3"/>
        <v>1</v>
      </c>
      <c r="H5">
        <f t="shared" si="0"/>
        <v>1</v>
      </c>
      <c r="I5">
        <f t="shared" si="1"/>
        <v>2</v>
      </c>
      <c r="J5">
        <f t="shared" si="2"/>
        <v>2</v>
      </c>
      <c r="K5">
        <f t="shared" si="4"/>
        <v>1000</v>
      </c>
    </row>
    <row r="6" spans="1:11" ht="15" thickBot="1" x14ac:dyDescent="0.35">
      <c r="A6" s="13">
        <v>0</v>
      </c>
      <c r="B6" s="14">
        <v>1</v>
      </c>
      <c r="C6" s="14">
        <v>0</v>
      </c>
      <c r="D6" s="14">
        <v>0</v>
      </c>
      <c r="E6" s="14">
        <v>0.75</v>
      </c>
      <c r="G6">
        <f t="shared" si="3"/>
        <v>1</v>
      </c>
      <c r="H6">
        <f t="shared" si="0"/>
        <v>2</v>
      </c>
      <c r="I6">
        <f t="shared" si="1"/>
        <v>1</v>
      </c>
      <c r="J6">
        <f t="shared" si="2"/>
        <v>1</v>
      </c>
      <c r="K6">
        <f t="shared" si="4"/>
        <v>1750</v>
      </c>
    </row>
    <row r="7" spans="1:11" ht="15" thickBot="1" x14ac:dyDescent="0.35">
      <c r="A7" s="15">
        <v>0</v>
      </c>
      <c r="B7" s="16">
        <v>1</v>
      </c>
      <c r="C7" s="16">
        <v>0</v>
      </c>
      <c r="D7" s="16">
        <v>1</v>
      </c>
      <c r="E7" s="16">
        <v>0.5</v>
      </c>
      <c r="G7">
        <f t="shared" si="3"/>
        <v>1</v>
      </c>
      <c r="H7">
        <f t="shared" si="0"/>
        <v>2</v>
      </c>
      <c r="I7">
        <f t="shared" si="1"/>
        <v>1</v>
      </c>
      <c r="J7">
        <f t="shared" si="2"/>
        <v>2</v>
      </c>
      <c r="K7">
        <f t="shared" si="4"/>
        <v>1500</v>
      </c>
    </row>
    <row r="8" spans="1:11" ht="15" thickBot="1" x14ac:dyDescent="0.35">
      <c r="A8" s="13">
        <v>0</v>
      </c>
      <c r="B8" s="14">
        <v>1</v>
      </c>
      <c r="C8" s="14">
        <v>1</v>
      </c>
      <c r="D8" s="14">
        <v>0</v>
      </c>
      <c r="E8" s="14">
        <v>0.5</v>
      </c>
      <c r="G8">
        <f t="shared" si="3"/>
        <v>1</v>
      </c>
      <c r="H8">
        <f t="shared" si="0"/>
        <v>2</v>
      </c>
      <c r="I8">
        <f t="shared" si="1"/>
        <v>2</v>
      </c>
      <c r="J8">
        <f t="shared" si="2"/>
        <v>1</v>
      </c>
      <c r="K8">
        <f t="shared" si="4"/>
        <v>1500</v>
      </c>
    </row>
    <row r="9" spans="1:11" ht="15" thickBot="1" x14ac:dyDescent="0.35">
      <c r="A9" s="15">
        <v>0</v>
      </c>
      <c r="B9" s="16">
        <v>1</v>
      </c>
      <c r="C9" s="16">
        <v>1</v>
      </c>
      <c r="D9" s="16">
        <v>1</v>
      </c>
      <c r="E9" s="16">
        <v>0.25</v>
      </c>
      <c r="G9">
        <f t="shared" si="3"/>
        <v>1</v>
      </c>
      <c r="H9">
        <f t="shared" si="0"/>
        <v>2</v>
      </c>
      <c r="I9">
        <f t="shared" si="1"/>
        <v>2</v>
      </c>
      <c r="J9">
        <f t="shared" si="2"/>
        <v>2</v>
      </c>
      <c r="K9">
        <f t="shared" si="4"/>
        <v>1250</v>
      </c>
    </row>
    <row r="10" spans="1:11" ht="15" thickBot="1" x14ac:dyDescent="0.35">
      <c r="A10" s="13">
        <v>1</v>
      </c>
      <c r="B10" s="14">
        <v>0</v>
      </c>
      <c r="C10" s="14">
        <v>0</v>
      </c>
      <c r="D10" s="14">
        <v>0</v>
      </c>
      <c r="E10" s="14">
        <v>0.75</v>
      </c>
      <c r="G10">
        <f t="shared" si="3"/>
        <v>2</v>
      </c>
      <c r="H10">
        <f t="shared" si="0"/>
        <v>1</v>
      </c>
      <c r="I10">
        <f t="shared" si="1"/>
        <v>1</v>
      </c>
      <c r="J10">
        <f t="shared" si="2"/>
        <v>1</v>
      </c>
      <c r="K10">
        <f t="shared" si="4"/>
        <v>1750</v>
      </c>
    </row>
    <row r="11" spans="1:11" ht="15" thickBot="1" x14ac:dyDescent="0.35">
      <c r="A11" s="15">
        <v>1</v>
      </c>
      <c r="B11" s="16">
        <v>0</v>
      </c>
      <c r="C11" s="16">
        <v>0</v>
      </c>
      <c r="D11" s="16">
        <v>1</v>
      </c>
      <c r="E11" s="16">
        <v>0.5</v>
      </c>
      <c r="G11">
        <f t="shared" si="3"/>
        <v>2</v>
      </c>
      <c r="H11">
        <f t="shared" si="0"/>
        <v>1</v>
      </c>
      <c r="I11">
        <f t="shared" si="1"/>
        <v>1</v>
      </c>
      <c r="J11">
        <f t="shared" si="2"/>
        <v>2</v>
      </c>
      <c r="K11">
        <f t="shared" si="4"/>
        <v>1500</v>
      </c>
    </row>
    <row r="12" spans="1:11" ht="15" thickBot="1" x14ac:dyDescent="0.35">
      <c r="A12" s="13">
        <v>1</v>
      </c>
      <c r="B12" s="14">
        <v>0</v>
      </c>
      <c r="C12" s="14">
        <v>1</v>
      </c>
      <c r="D12" s="14">
        <v>0</v>
      </c>
      <c r="E12" s="14">
        <v>0.5</v>
      </c>
      <c r="G12">
        <f t="shared" si="3"/>
        <v>2</v>
      </c>
      <c r="H12">
        <f t="shared" si="0"/>
        <v>1</v>
      </c>
      <c r="I12">
        <f t="shared" si="1"/>
        <v>2</v>
      </c>
      <c r="J12">
        <f t="shared" si="2"/>
        <v>1</v>
      </c>
      <c r="K12">
        <f t="shared" si="4"/>
        <v>1500</v>
      </c>
    </row>
    <row r="13" spans="1:11" ht="15" thickBot="1" x14ac:dyDescent="0.35">
      <c r="A13" s="15">
        <v>1</v>
      </c>
      <c r="B13" s="16">
        <v>0</v>
      </c>
      <c r="C13" s="16">
        <v>1</v>
      </c>
      <c r="D13" s="16">
        <v>1</v>
      </c>
      <c r="E13" s="16">
        <v>0.25</v>
      </c>
      <c r="G13">
        <f t="shared" si="3"/>
        <v>2</v>
      </c>
      <c r="H13">
        <f t="shared" si="0"/>
        <v>1</v>
      </c>
      <c r="I13">
        <f t="shared" si="1"/>
        <v>2</v>
      </c>
      <c r="J13">
        <f t="shared" si="2"/>
        <v>2</v>
      </c>
      <c r="K13">
        <f t="shared" si="4"/>
        <v>1250</v>
      </c>
    </row>
    <row r="14" spans="1:11" ht="15" thickBot="1" x14ac:dyDescent="0.35">
      <c r="A14" s="13">
        <v>1</v>
      </c>
      <c r="B14" s="14">
        <v>1</v>
      </c>
      <c r="C14" s="14">
        <v>0</v>
      </c>
      <c r="D14" s="14">
        <v>0</v>
      </c>
      <c r="E14" s="14">
        <v>1</v>
      </c>
      <c r="G14">
        <f t="shared" si="3"/>
        <v>2</v>
      </c>
      <c r="H14">
        <f t="shared" si="0"/>
        <v>2</v>
      </c>
      <c r="I14">
        <f t="shared" si="1"/>
        <v>1</v>
      </c>
      <c r="J14">
        <f t="shared" si="2"/>
        <v>1</v>
      </c>
      <c r="K14">
        <f t="shared" si="4"/>
        <v>2000</v>
      </c>
    </row>
    <row r="15" spans="1:11" ht="15" thickBot="1" x14ac:dyDescent="0.35">
      <c r="A15" s="15">
        <v>1</v>
      </c>
      <c r="B15" s="16">
        <v>1</v>
      </c>
      <c r="C15" s="16">
        <v>0</v>
      </c>
      <c r="D15" s="16">
        <v>1</v>
      </c>
      <c r="E15" s="16">
        <v>0.75</v>
      </c>
      <c r="G15">
        <f t="shared" si="3"/>
        <v>2</v>
      </c>
      <c r="H15">
        <f t="shared" si="0"/>
        <v>2</v>
      </c>
      <c r="I15">
        <f t="shared" si="1"/>
        <v>1</v>
      </c>
      <c r="J15">
        <f t="shared" si="2"/>
        <v>2</v>
      </c>
      <c r="K15">
        <f t="shared" si="4"/>
        <v>1750</v>
      </c>
    </row>
    <row r="16" spans="1:11" ht="15" thickBot="1" x14ac:dyDescent="0.35">
      <c r="A16" s="13">
        <v>1</v>
      </c>
      <c r="B16" s="14">
        <v>1</v>
      </c>
      <c r="C16" s="14">
        <v>1</v>
      </c>
      <c r="D16" s="14">
        <v>0</v>
      </c>
      <c r="E16" s="14">
        <v>0.75</v>
      </c>
      <c r="G16">
        <f t="shared" si="3"/>
        <v>2</v>
      </c>
      <c r="H16">
        <f t="shared" si="0"/>
        <v>2</v>
      </c>
      <c r="I16">
        <f t="shared" si="1"/>
        <v>2</v>
      </c>
      <c r="J16">
        <f t="shared" si="2"/>
        <v>1</v>
      </c>
      <c r="K16">
        <f t="shared" si="4"/>
        <v>1750</v>
      </c>
    </row>
    <row r="17" spans="1:12" ht="15" thickBot="1" x14ac:dyDescent="0.35">
      <c r="A17" s="15">
        <v>1</v>
      </c>
      <c r="B17" s="16">
        <v>1</v>
      </c>
      <c r="C17" s="16">
        <v>1</v>
      </c>
      <c r="D17" s="16">
        <v>1</v>
      </c>
      <c r="E17" s="16">
        <v>0.5</v>
      </c>
      <c r="G17">
        <f t="shared" si="3"/>
        <v>2</v>
      </c>
      <c r="H17">
        <f t="shared" si="0"/>
        <v>2</v>
      </c>
      <c r="I17">
        <f t="shared" si="1"/>
        <v>2</v>
      </c>
      <c r="J17">
        <f t="shared" si="2"/>
        <v>2</v>
      </c>
      <c r="K17">
        <f t="shared" si="4"/>
        <v>1500</v>
      </c>
    </row>
    <row r="20" spans="1:12" ht="18" x14ac:dyDescent="0.3">
      <c r="A20" s="2"/>
    </row>
    <row r="21" spans="1:12" x14ac:dyDescent="0.3">
      <c r="A21" s="3"/>
    </row>
    <row r="24" spans="1:12" ht="18" x14ac:dyDescent="0.3">
      <c r="A24" s="4" t="s">
        <v>21</v>
      </c>
      <c r="B24" s="5" t="s">
        <v>22</v>
      </c>
      <c r="C24" s="4" t="s">
        <v>23</v>
      </c>
      <c r="D24" s="5">
        <v>16</v>
      </c>
      <c r="E24" s="4" t="s">
        <v>24</v>
      </c>
      <c r="F24" s="5">
        <v>4</v>
      </c>
      <c r="G24" s="4" t="s">
        <v>25</v>
      </c>
      <c r="H24" s="5">
        <v>2</v>
      </c>
      <c r="I24" s="4" t="s">
        <v>26</v>
      </c>
      <c r="J24" s="5">
        <v>0</v>
      </c>
      <c r="K24" s="4" t="s">
        <v>27</v>
      </c>
      <c r="L24" s="5" t="s">
        <v>28</v>
      </c>
    </row>
    <row r="25" spans="1:12" ht="18.600000000000001" thickBot="1" x14ac:dyDescent="0.35">
      <c r="A25" s="2"/>
    </row>
    <row r="26" spans="1:12" ht="15" thickBot="1" x14ac:dyDescent="0.35">
      <c r="A26" s="6" t="s">
        <v>29</v>
      </c>
      <c r="B26" s="6" t="s">
        <v>30</v>
      </c>
      <c r="C26" s="6" t="s">
        <v>31</v>
      </c>
      <c r="D26" s="6" t="s">
        <v>32</v>
      </c>
      <c r="E26" s="6" t="s">
        <v>33</v>
      </c>
      <c r="F26" s="6" t="s">
        <v>34</v>
      </c>
    </row>
    <row r="27" spans="1:12" ht="15" thickBot="1" x14ac:dyDescent="0.35">
      <c r="A27" s="6" t="s">
        <v>35</v>
      </c>
      <c r="B27" s="7">
        <v>1</v>
      </c>
      <c r="C27" s="7">
        <v>1</v>
      </c>
      <c r="D27" s="7">
        <v>1</v>
      </c>
      <c r="E27" s="7">
        <v>1</v>
      </c>
      <c r="F27" s="7">
        <v>1500</v>
      </c>
    </row>
    <row r="28" spans="1:12" ht="15" thickBot="1" x14ac:dyDescent="0.35">
      <c r="A28" s="6" t="s">
        <v>36</v>
      </c>
      <c r="B28" s="7">
        <v>1</v>
      </c>
      <c r="C28" s="7">
        <v>1</v>
      </c>
      <c r="D28" s="7">
        <v>1</v>
      </c>
      <c r="E28" s="7">
        <v>2</v>
      </c>
      <c r="F28" s="7">
        <v>1250</v>
      </c>
    </row>
    <row r="29" spans="1:12" ht="15" thickBot="1" x14ac:dyDescent="0.35">
      <c r="A29" s="6" t="s">
        <v>37</v>
      </c>
      <c r="B29" s="7">
        <v>1</v>
      </c>
      <c r="C29" s="7">
        <v>1</v>
      </c>
      <c r="D29" s="7">
        <v>2</v>
      </c>
      <c r="E29" s="7">
        <v>1</v>
      </c>
      <c r="F29" s="7">
        <v>1250</v>
      </c>
    </row>
    <row r="30" spans="1:12" ht="15" thickBot="1" x14ac:dyDescent="0.35">
      <c r="A30" s="6" t="s">
        <v>38</v>
      </c>
      <c r="B30" s="7">
        <v>1</v>
      </c>
      <c r="C30" s="7">
        <v>1</v>
      </c>
      <c r="D30" s="7">
        <v>2</v>
      </c>
      <c r="E30" s="7">
        <v>2</v>
      </c>
      <c r="F30" s="7">
        <v>1000</v>
      </c>
    </row>
    <row r="31" spans="1:12" ht="15" thickBot="1" x14ac:dyDescent="0.35">
      <c r="A31" s="6" t="s">
        <v>39</v>
      </c>
      <c r="B31" s="7">
        <v>1</v>
      </c>
      <c r="C31" s="7">
        <v>2</v>
      </c>
      <c r="D31" s="7">
        <v>1</v>
      </c>
      <c r="E31" s="7">
        <v>1</v>
      </c>
      <c r="F31" s="7">
        <v>1750</v>
      </c>
    </row>
    <row r="32" spans="1:12" ht="15" thickBot="1" x14ac:dyDescent="0.35">
      <c r="A32" s="6" t="s">
        <v>40</v>
      </c>
      <c r="B32" s="7">
        <v>1</v>
      </c>
      <c r="C32" s="7">
        <v>2</v>
      </c>
      <c r="D32" s="7">
        <v>1</v>
      </c>
      <c r="E32" s="7">
        <v>2</v>
      </c>
      <c r="F32" s="7">
        <v>1500</v>
      </c>
    </row>
    <row r="33" spans="1:6" ht="15" thickBot="1" x14ac:dyDescent="0.35">
      <c r="A33" s="6" t="s">
        <v>41</v>
      </c>
      <c r="B33" s="7">
        <v>1</v>
      </c>
      <c r="C33" s="7">
        <v>2</v>
      </c>
      <c r="D33" s="7">
        <v>2</v>
      </c>
      <c r="E33" s="7">
        <v>1</v>
      </c>
      <c r="F33" s="7">
        <v>1500</v>
      </c>
    </row>
    <row r="34" spans="1:6" ht="15" thickBot="1" x14ac:dyDescent="0.35">
      <c r="A34" s="6" t="s">
        <v>42</v>
      </c>
      <c r="B34" s="7">
        <v>1</v>
      </c>
      <c r="C34" s="7">
        <v>2</v>
      </c>
      <c r="D34" s="7">
        <v>2</v>
      </c>
      <c r="E34" s="7">
        <v>2</v>
      </c>
      <c r="F34" s="7">
        <v>1250</v>
      </c>
    </row>
    <row r="35" spans="1:6" ht="15" thickBot="1" x14ac:dyDescent="0.35">
      <c r="A35" s="6" t="s">
        <v>43</v>
      </c>
      <c r="B35" s="7">
        <v>2</v>
      </c>
      <c r="C35" s="7">
        <v>1</v>
      </c>
      <c r="D35" s="7">
        <v>1</v>
      </c>
      <c r="E35" s="7">
        <v>1</v>
      </c>
      <c r="F35" s="7">
        <v>1750</v>
      </c>
    </row>
    <row r="36" spans="1:6" ht="15" thickBot="1" x14ac:dyDescent="0.35">
      <c r="A36" s="6" t="s">
        <v>44</v>
      </c>
      <c r="B36" s="7">
        <v>2</v>
      </c>
      <c r="C36" s="7">
        <v>1</v>
      </c>
      <c r="D36" s="7">
        <v>1</v>
      </c>
      <c r="E36" s="7">
        <v>2</v>
      </c>
      <c r="F36" s="7">
        <v>1500</v>
      </c>
    </row>
    <row r="37" spans="1:6" ht="15" thickBot="1" x14ac:dyDescent="0.35">
      <c r="A37" s="6" t="s">
        <v>45</v>
      </c>
      <c r="B37" s="7">
        <v>2</v>
      </c>
      <c r="C37" s="7">
        <v>1</v>
      </c>
      <c r="D37" s="7">
        <v>2</v>
      </c>
      <c r="E37" s="7">
        <v>1</v>
      </c>
      <c r="F37" s="7">
        <v>1500</v>
      </c>
    </row>
    <row r="38" spans="1:6" ht="15" thickBot="1" x14ac:dyDescent="0.35">
      <c r="A38" s="6" t="s">
        <v>46</v>
      </c>
      <c r="B38" s="7">
        <v>2</v>
      </c>
      <c r="C38" s="7">
        <v>1</v>
      </c>
      <c r="D38" s="7">
        <v>2</v>
      </c>
      <c r="E38" s="7">
        <v>2</v>
      </c>
      <c r="F38" s="7">
        <v>1250</v>
      </c>
    </row>
    <row r="39" spans="1:6" ht="15" thickBot="1" x14ac:dyDescent="0.35">
      <c r="A39" s="6" t="s">
        <v>47</v>
      </c>
      <c r="B39" s="7">
        <v>2</v>
      </c>
      <c r="C39" s="7">
        <v>2</v>
      </c>
      <c r="D39" s="7">
        <v>1</v>
      </c>
      <c r="E39" s="7">
        <v>1</v>
      </c>
      <c r="F39" s="7">
        <v>2000</v>
      </c>
    </row>
    <row r="40" spans="1:6" ht="15" thickBot="1" x14ac:dyDescent="0.35">
      <c r="A40" s="6" t="s">
        <v>48</v>
      </c>
      <c r="B40" s="7">
        <v>2</v>
      </c>
      <c r="C40" s="7">
        <v>2</v>
      </c>
      <c r="D40" s="7">
        <v>1</v>
      </c>
      <c r="E40" s="7">
        <v>2</v>
      </c>
      <c r="F40" s="7">
        <v>1750</v>
      </c>
    </row>
    <row r="41" spans="1:6" ht="15" thickBot="1" x14ac:dyDescent="0.35">
      <c r="A41" s="6" t="s">
        <v>49</v>
      </c>
      <c r="B41" s="7">
        <v>2</v>
      </c>
      <c r="C41" s="7">
        <v>2</v>
      </c>
      <c r="D41" s="7">
        <v>2</v>
      </c>
      <c r="E41" s="7">
        <v>1</v>
      </c>
      <c r="F41" s="7">
        <v>1750</v>
      </c>
    </row>
    <row r="42" spans="1:6" ht="15" thickBot="1" x14ac:dyDescent="0.35">
      <c r="A42" s="6" t="s">
        <v>50</v>
      </c>
      <c r="B42" s="7">
        <v>2</v>
      </c>
      <c r="C42" s="7">
        <v>2</v>
      </c>
      <c r="D42" s="7">
        <v>2</v>
      </c>
      <c r="E42" s="7">
        <v>2</v>
      </c>
      <c r="F42" s="7">
        <v>1500</v>
      </c>
    </row>
    <row r="43" spans="1:6" ht="18.600000000000001" thickBot="1" x14ac:dyDescent="0.35">
      <c r="A43" s="2"/>
    </row>
    <row r="44" spans="1:6" ht="15" thickBot="1" x14ac:dyDescent="0.35">
      <c r="A44" s="6" t="s">
        <v>51</v>
      </c>
      <c r="B44" s="6" t="s">
        <v>30</v>
      </c>
      <c r="C44" s="6" t="s">
        <v>31</v>
      </c>
      <c r="D44" s="6" t="s">
        <v>32</v>
      </c>
      <c r="E44" s="6" t="s">
        <v>33</v>
      </c>
    </row>
    <row r="45" spans="1:6" ht="15" thickBot="1" x14ac:dyDescent="0.35">
      <c r="A45" s="6" t="s">
        <v>52</v>
      </c>
      <c r="B45" s="7" t="s">
        <v>86</v>
      </c>
      <c r="C45" s="7" t="s">
        <v>87</v>
      </c>
      <c r="D45" s="7" t="s">
        <v>88</v>
      </c>
      <c r="E45" s="7" t="s">
        <v>88</v>
      </c>
    </row>
    <row r="46" spans="1:6" ht="15" thickBot="1" x14ac:dyDescent="0.35">
      <c r="A46" s="6" t="s">
        <v>56</v>
      </c>
      <c r="B46" s="7" t="s">
        <v>89</v>
      </c>
      <c r="C46" s="7" t="s">
        <v>88</v>
      </c>
      <c r="D46" s="7" t="s">
        <v>87</v>
      </c>
      <c r="E46" s="7" t="s">
        <v>87</v>
      </c>
    </row>
    <row r="47" spans="1:6" ht="18.600000000000001" thickBot="1" x14ac:dyDescent="0.35">
      <c r="A47" s="2"/>
    </row>
    <row r="48" spans="1:6" ht="15" thickBot="1" x14ac:dyDescent="0.35">
      <c r="A48" s="18" t="s">
        <v>60</v>
      </c>
      <c r="B48" s="18" t="s">
        <v>30</v>
      </c>
      <c r="C48" s="18" t="s">
        <v>31</v>
      </c>
      <c r="D48" s="18" t="s">
        <v>32</v>
      </c>
      <c r="E48" s="18" t="s">
        <v>33</v>
      </c>
    </row>
    <row r="49" spans="1:9" ht="15" thickBot="1" x14ac:dyDescent="0.35">
      <c r="A49" s="18" t="s">
        <v>52</v>
      </c>
      <c r="B49" s="19">
        <v>1000</v>
      </c>
      <c r="C49" s="19">
        <v>0</v>
      </c>
      <c r="D49" s="19">
        <v>250</v>
      </c>
      <c r="E49" s="19">
        <v>250</v>
      </c>
      <c r="G49" t="s">
        <v>91</v>
      </c>
    </row>
    <row r="50" spans="1:9" ht="15" thickBot="1" x14ac:dyDescent="0.35">
      <c r="A50" s="18" t="s">
        <v>56</v>
      </c>
      <c r="B50" s="19">
        <v>1250</v>
      </c>
      <c r="C50" s="19">
        <v>250</v>
      </c>
      <c r="D50" s="19">
        <v>0</v>
      </c>
      <c r="E50" s="19">
        <v>0</v>
      </c>
      <c r="G50" t="s">
        <v>92</v>
      </c>
    </row>
    <row r="51" spans="1:9" ht="18.600000000000001" thickBot="1" x14ac:dyDescent="0.35">
      <c r="A51" s="2"/>
    </row>
    <row r="52" spans="1:9" ht="15" thickBot="1" x14ac:dyDescent="0.35">
      <c r="A52" s="6" t="s">
        <v>61</v>
      </c>
      <c r="B52" s="6" t="s">
        <v>30</v>
      </c>
      <c r="C52" s="6" t="s">
        <v>31</v>
      </c>
      <c r="D52" s="6" t="s">
        <v>32</v>
      </c>
      <c r="E52" s="6" t="s">
        <v>33</v>
      </c>
      <c r="F52" s="6" t="s">
        <v>62</v>
      </c>
      <c r="G52" s="6" t="s">
        <v>63</v>
      </c>
      <c r="H52" s="6" t="s">
        <v>64</v>
      </c>
      <c r="I52" s="6" t="s">
        <v>65</v>
      </c>
    </row>
    <row r="53" spans="1:9" ht="15" thickBot="1" x14ac:dyDescent="0.35">
      <c r="A53" s="6" t="s">
        <v>35</v>
      </c>
      <c r="B53" s="7">
        <v>1000</v>
      </c>
      <c r="C53" s="7">
        <v>0</v>
      </c>
      <c r="D53" s="7">
        <v>250</v>
      </c>
      <c r="E53" s="7">
        <v>250</v>
      </c>
      <c r="F53" s="7">
        <v>1500</v>
      </c>
      <c r="G53" s="7">
        <v>1500</v>
      </c>
      <c r="H53" s="7">
        <v>0</v>
      </c>
      <c r="I53" s="7">
        <v>0</v>
      </c>
    </row>
    <row r="54" spans="1:9" ht="15" thickBot="1" x14ac:dyDescent="0.35">
      <c r="A54" s="6" t="s">
        <v>36</v>
      </c>
      <c r="B54" s="7">
        <v>1000</v>
      </c>
      <c r="C54" s="7">
        <v>0</v>
      </c>
      <c r="D54" s="7">
        <v>250</v>
      </c>
      <c r="E54" s="7">
        <v>0</v>
      </c>
      <c r="F54" s="7">
        <v>1250</v>
      </c>
      <c r="G54" s="7">
        <v>1250</v>
      </c>
      <c r="H54" s="7">
        <v>0</v>
      </c>
      <c r="I54" s="7">
        <v>0</v>
      </c>
    </row>
    <row r="55" spans="1:9" ht="15" thickBot="1" x14ac:dyDescent="0.35">
      <c r="A55" s="6" t="s">
        <v>37</v>
      </c>
      <c r="B55" s="7">
        <v>1000</v>
      </c>
      <c r="C55" s="7">
        <v>0</v>
      </c>
      <c r="D55" s="7">
        <v>0</v>
      </c>
      <c r="E55" s="7">
        <v>250</v>
      </c>
      <c r="F55" s="7">
        <v>1250</v>
      </c>
      <c r="G55" s="7">
        <v>1250</v>
      </c>
      <c r="H55" s="7">
        <v>0</v>
      </c>
      <c r="I55" s="7">
        <v>0</v>
      </c>
    </row>
    <row r="56" spans="1:9" ht="15" thickBot="1" x14ac:dyDescent="0.35">
      <c r="A56" s="6" t="s">
        <v>38</v>
      </c>
      <c r="B56" s="7">
        <v>1000</v>
      </c>
      <c r="C56" s="7">
        <v>0</v>
      </c>
      <c r="D56" s="7">
        <v>0</v>
      </c>
      <c r="E56" s="7">
        <v>0</v>
      </c>
      <c r="F56" s="7">
        <v>1000</v>
      </c>
      <c r="G56" s="7">
        <v>1000</v>
      </c>
      <c r="H56" s="7">
        <v>0</v>
      </c>
      <c r="I56" s="7">
        <v>0</v>
      </c>
    </row>
    <row r="57" spans="1:9" ht="15" thickBot="1" x14ac:dyDescent="0.35">
      <c r="A57" s="6" t="s">
        <v>39</v>
      </c>
      <c r="B57" s="7">
        <v>1000</v>
      </c>
      <c r="C57" s="7">
        <v>250</v>
      </c>
      <c r="D57" s="7">
        <v>250</v>
      </c>
      <c r="E57" s="7">
        <v>250</v>
      </c>
      <c r="F57" s="7">
        <v>1750</v>
      </c>
      <c r="G57" s="7">
        <v>1750</v>
      </c>
      <c r="H57" s="7">
        <v>0</v>
      </c>
      <c r="I57" s="7">
        <v>0</v>
      </c>
    </row>
    <row r="58" spans="1:9" ht="15" thickBot="1" x14ac:dyDescent="0.35">
      <c r="A58" s="6" t="s">
        <v>40</v>
      </c>
      <c r="B58" s="7">
        <v>1000</v>
      </c>
      <c r="C58" s="7">
        <v>250</v>
      </c>
      <c r="D58" s="7">
        <v>250</v>
      </c>
      <c r="E58" s="7">
        <v>0</v>
      </c>
      <c r="F58" s="7">
        <v>1500</v>
      </c>
      <c r="G58" s="7">
        <v>1500</v>
      </c>
      <c r="H58" s="7">
        <v>0</v>
      </c>
      <c r="I58" s="7">
        <v>0</v>
      </c>
    </row>
    <row r="59" spans="1:9" ht="15" thickBot="1" x14ac:dyDescent="0.35">
      <c r="A59" s="6" t="s">
        <v>41</v>
      </c>
      <c r="B59" s="7">
        <v>1000</v>
      </c>
      <c r="C59" s="7">
        <v>250</v>
      </c>
      <c r="D59" s="7">
        <v>0</v>
      </c>
      <c r="E59" s="7">
        <v>250</v>
      </c>
      <c r="F59" s="7">
        <v>1500</v>
      </c>
      <c r="G59" s="7">
        <v>1500</v>
      </c>
      <c r="H59" s="7">
        <v>0</v>
      </c>
      <c r="I59" s="7">
        <v>0</v>
      </c>
    </row>
    <row r="60" spans="1:9" ht="15" thickBot="1" x14ac:dyDescent="0.35">
      <c r="A60" s="6" t="s">
        <v>42</v>
      </c>
      <c r="B60" s="7">
        <v>1000</v>
      </c>
      <c r="C60" s="7">
        <v>250</v>
      </c>
      <c r="D60" s="7">
        <v>0</v>
      </c>
      <c r="E60" s="7">
        <v>0</v>
      </c>
      <c r="F60" s="7">
        <v>1250</v>
      </c>
      <c r="G60" s="7">
        <v>1250</v>
      </c>
      <c r="H60" s="7">
        <v>0</v>
      </c>
      <c r="I60" s="7">
        <v>0</v>
      </c>
    </row>
    <row r="61" spans="1:9" ht="15" thickBot="1" x14ac:dyDescent="0.35">
      <c r="A61" s="6" t="s">
        <v>43</v>
      </c>
      <c r="B61" s="7">
        <v>1250</v>
      </c>
      <c r="C61" s="7">
        <v>0</v>
      </c>
      <c r="D61" s="7">
        <v>250</v>
      </c>
      <c r="E61" s="7">
        <v>250</v>
      </c>
      <c r="F61" s="7">
        <v>1750</v>
      </c>
      <c r="G61" s="7">
        <v>1750</v>
      </c>
      <c r="H61" s="7">
        <v>0</v>
      </c>
      <c r="I61" s="7">
        <v>0</v>
      </c>
    </row>
    <row r="62" spans="1:9" ht="15" thickBot="1" x14ac:dyDescent="0.35">
      <c r="A62" s="6" t="s">
        <v>44</v>
      </c>
      <c r="B62" s="7">
        <v>1250</v>
      </c>
      <c r="C62" s="7">
        <v>0</v>
      </c>
      <c r="D62" s="7">
        <v>250</v>
      </c>
      <c r="E62" s="7">
        <v>0</v>
      </c>
      <c r="F62" s="7">
        <v>1500</v>
      </c>
      <c r="G62" s="7">
        <v>1500</v>
      </c>
      <c r="H62" s="7">
        <v>0</v>
      </c>
      <c r="I62" s="7">
        <v>0</v>
      </c>
    </row>
    <row r="63" spans="1:9" ht="15" thickBot="1" x14ac:dyDescent="0.35">
      <c r="A63" s="6" t="s">
        <v>45</v>
      </c>
      <c r="B63" s="7">
        <v>1250</v>
      </c>
      <c r="C63" s="7">
        <v>0</v>
      </c>
      <c r="D63" s="7">
        <v>0</v>
      </c>
      <c r="E63" s="7">
        <v>250</v>
      </c>
      <c r="F63" s="7">
        <v>1500</v>
      </c>
      <c r="G63" s="7">
        <v>1500</v>
      </c>
      <c r="H63" s="7">
        <v>0</v>
      </c>
      <c r="I63" s="7">
        <v>0</v>
      </c>
    </row>
    <row r="64" spans="1:9" ht="15" thickBot="1" x14ac:dyDescent="0.35">
      <c r="A64" s="6" t="s">
        <v>46</v>
      </c>
      <c r="B64" s="7">
        <v>1250</v>
      </c>
      <c r="C64" s="7">
        <v>0</v>
      </c>
      <c r="D64" s="7">
        <v>0</v>
      </c>
      <c r="E64" s="7">
        <v>0</v>
      </c>
      <c r="F64" s="7">
        <v>1250</v>
      </c>
      <c r="G64" s="7">
        <v>1250</v>
      </c>
      <c r="H64" s="7">
        <v>0</v>
      </c>
      <c r="I64" s="7">
        <v>0</v>
      </c>
    </row>
    <row r="65" spans="1:9" ht="15" thickBot="1" x14ac:dyDescent="0.35">
      <c r="A65" s="6" t="s">
        <v>47</v>
      </c>
      <c r="B65" s="7">
        <v>1250</v>
      </c>
      <c r="C65" s="7">
        <v>250</v>
      </c>
      <c r="D65" s="7">
        <v>250</v>
      </c>
      <c r="E65" s="7">
        <v>250</v>
      </c>
      <c r="F65" s="7">
        <v>2000</v>
      </c>
      <c r="G65" s="7">
        <v>2000</v>
      </c>
      <c r="H65" s="7">
        <v>0</v>
      </c>
      <c r="I65" s="7">
        <v>0</v>
      </c>
    </row>
    <row r="66" spans="1:9" ht="15" thickBot="1" x14ac:dyDescent="0.35">
      <c r="A66" s="6" t="s">
        <v>48</v>
      </c>
      <c r="B66" s="7">
        <v>1250</v>
      </c>
      <c r="C66" s="7">
        <v>250</v>
      </c>
      <c r="D66" s="7">
        <v>250</v>
      </c>
      <c r="E66" s="7">
        <v>0</v>
      </c>
      <c r="F66" s="7">
        <v>1750</v>
      </c>
      <c r="G66" s="7">
        <v>1750</v>
      </c>
      <c r="H66" s="7">
        <v>0</v>
      </c>
      <c r="I66" s="7">
        <v>0</v>
      </c>
    </row>
    <row r="67" spans="1:9" ht="15" thickBot="1" x14ac:dyDescent="0.35">
      <c r="A67" s="6" t="s">
        <v>49</v>
      </c>
      <c r="B67" s="7">
        <v>1250</v>
      </c>
      <c r="C67" s="7">
        <v>250</v>
      </c>
      <c r="D67" s="7">
        <v>0</v>
      </c>
      <c r="E67" s="7">
        <v>250</v>
      </c>
      <c r="F67" s="7">
        <v>1750</v>
      </c>
      <c r="G67" s="7">
        <v>1750</v>
      </c>
      <c r="H67" s="7">
        <v>0</v>
      </c>
      <c r="I67" s="7">
        <v>0</v>
      </c>
    </row>
    <row r="68" spans="1:9" ht="15" thickBot="1" x14ac:dyDescent="0.35">
      <c r="A68" s="6" t="s">
        <v>50</v>
      </c>
      <c r="B68" s="7">
        <v>1250</v>
      </c>
      <c r="C68" s="7">
        <v>250</v>
      </c>
      <c r="D68" s="7">
        <v>0</v>
      </c>
      <c r="E68" s="7">
        <v>0</v>
      </c>
      <c r="F68" s="7">
        <v>1500</v>
      </c>
      <c r="G68" s="7">
        <v>1500</v>
      </c>
      <c r="H68" s="7">
        <v>0</v>
      </c>
      <c r="I68" s="7">
        <v>0</v>
      </c>
    </row>
    <row r="69" spans="1:9" ht="15" thickBot="1" x14ac:dyDescent="0.35"/>
    <row r="70" spans="1:9" ht="15" thickBot="1" x14ac:dyDescent="0.35">
      <c r="A70" s="8" t="s">
        <v>66</v>
      </c>
      <c r="B70" s="9">
        <v>1500</v>
      </c>
    </row>
    <row r="71" spans="1:9" ht="15" thickBot="1" x14ac:dyDescent="0.35">
      <c r="A71" s="8" t="s">
        <v>67</v>
      </c>
      <c r="B71" s="9">
        <v>1500</v>
      </c>
    </row>
    <row r="72" spans="1:9" ht="15" thickBot="1" x14ac:dyDescent="0.35">
      <c r="A72" s="8" t="s">
        <v>68</v>
      </c>
      <c r="B72" s="9">
        <v>24000</v>
      </c>
    </row>
    <row r="73" spans="1:9" ht="15" thickBot="1" x14ac:dyDescent="0.35">
      <c r="A73" s="8" t="s">
        <v>69</v>
      </c>
      <c r="B73" s="9">
        <v>24000</v>
      </c>
    </row>
    <row r="74" spans="1:9" ht="15" thickBot="1" x14ac:dyDescent="0.35">
      <c r="A74" s="8" t="s">
        <v>70</v>
      </c>
      <c r="B74" s="9">
        <v>0</v>
      </c>
    </row>
    <row r="75" spans="1:9" ht="15" thickBot="1" x14ac:dyDescent="0.35">
      <c r="A75" s="8" t="s">
        <v>71</v>
      </c>
      <c r="B75" s="9"/>
    </row>
    <row r="76" spans="1:9" ht="15" thickBot="1" x14ac:dyDescent="0.35">
      <c r="A76" s="8" t="s">
        <v>72</v>
      </c>
      <c r="B76" s="9"/>
    </row>
    <row r="77" spans="1:9" ht="15" thickBot="1" x14ac:dyDescent="0.35">
      <c r="A77" s="8" t="s">
        <v>73</v>
      </c>
      <c r="B77" s="9">
        <v>0</v>
      </c>
    </row>
    <row r="80" spans="1:9" ht="18" x14ac:dyDescent="0.35">
      <c r="A80" s="1" t="s">
        <v>74</v>
      </c>
    </row>
    <row r="81" spans="1:1" ht="18" x14ac:dyDescent="0.35">
      <c r="A81" s="1" t="s">
        <v>90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Lttd</dc:creator>
  <cp:lastModifiedBy>Lttd</cp:lastModifiedBy>
  <dcterms:created xsi:type="dcterms:W3CDTF">2026-05-20T15:09:23Z</dcterms:created>
  <dcterms:modified xsi:type="dcterms:W3CDTF">2026-11-02T05:51:04Z</dcterms:modified>
</cp:coreProperties>
</file>